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karth\Downloads\Sales (1)\"/>
    </mc:Choice>
  </mc:AlternateContent>
  <xr:revisionPtr revIDLastSave="0" documentId="13_ncr:1_{68D8B537-CF64-4968-8C2F-3F551761F1E0}" xr6:coauthVersionLast="47" xr6:coauthVersionMax="47" xr10:uidLastSave="{00000000-0000-0000-0000-000000000000}"/>
  <bookViews>
    <workbookView xWindow="-120" yWindow="-120" windowWidth="20730" windowHeight="11040" firstSheet="6" activeTab="6" xr2:uid="{519E0600-4F1F-4DCA-B783-8587FA194A2F}"/>
  </bookViews>
  <sheets>
    <sheet name="Customer Performance Report" sheetId="1" r:id="rId1"/>
    <sheet name="Market Performance vs Target" sheetId="2" r:id="rId2"/>
    <sheet name="Top 10 Products" sheetId="3" r:id="rId3"/>
    <sheet name="Division" sheetId="4" r:id="rId4"/>
    <sheet name="Top and Bottom - Qty" sheetId="5" r:id="rId5"/>
    <sheet name="New products 2021" sheetId="7" r:id="rId6"/>
    <sheet name="Top 5 Countries" sheetId="8" r:id="rId7"/>
  </sheets>
  <calcPr calcId="191029"/>
  <pivotCaches>
    <pivotCache cacheId="10" r:id="rId8"/>
    <pivotCache cacheId="11" r:id="rId9"/>
    <pivotCache cacheId="12" r:id="rId10"/>
    <pivotCache cacheId="13" r:id="rId11"/>
    <pivotCache cacheId="14" r:id="rId12"/>
    <pivotCache cacheId="15" r:id="rId13"/>
    <pivotCache cacheId="16" r:id="rId14"/>
    <pivotCache cacheId="1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8e137c59-1cfc-458f-ae46-30fbc3dac831" name="fact_sales_monthly" connection="Query - fact_sales_monthly"/>
          <x15:modelTable id="dim_product_834874f6-7054-4425-abae-6793da145909" name="dim_product" connection="Query - dim_product"/>
          <x15:modelTable id="dim_market_849b83c0-e205-4019-9247-2cb80c1628fd" name="dim_market" connection="Query - dim_market"/>
          <x15:modelTable id="dim_customer_ecb4a7ff-06ae-4dd0-9145-a8682bdcfa52" name="dim_customer" connection="Query - dim_customer"/>
          <x15:modelTable id="dim_date_c54cb870-6714-426b-8e45-ba11066169ac" name="dim_date" connection="Query - dim_date"/>
          <x15:modelTable id="ns_targets_2021_02a27d9b-235c-45db-ab06-e0e63b6e36a4" name="ns_targets_2021" connection="Query - ns_targets_2021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C07E7EA-8581-43B7-B040-89D2C8FC75F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230fca5b-5371-40b6-91da-22deaa8bb5f4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64B72A8A-0A68-4761-BAE3-4DB555185CA7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ed88c78-3a9e-4478-882b-d80734a05c77"/>
      </ext>
    </extLst>
  </connection>
  <connection id="3" xr16:uid="{D051358C-A444-444B-9B1E-C14744F690E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d7df2ae-eff6-4128-84c7-eebb172d96f1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8FDDC8F1-EDCC-438B-9E4C-C2547A4D7CB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4bb66e1-4270-45be-b3f5-1703f700f6e0"/>
      </ext>
    </extLst>
  </connection>
  <connection id="5" xr16:uid="{E3C4D43D-7274-45F5-9AA8-F967579F422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0f4c107-e190-4fcd-b303-bf07d55341a3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206C7CA0-D62E-42AE-B415-871152FC4C50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5e104d9-4cab-4f26-a717-78e8948f5bf3"/>
      </ext>
    </extLst>
  </connection>
  <connection id="7" xr16:uid="{8B5111EA-A8A2-4994-864B-018F6CCB1B69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235BC1A7-F31F-491B-A8C5-FA21D07ACEFC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<sst xmlns="http://schemas.openxmlformats.org/spreadsheetml/2006/main" count="239" uniqueCount="152">
  <si>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</si>
  <si>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</si>
  <si>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</si>
  <si>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</si>
  <si>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</si>
  <si>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</si>
  <si>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</si>
  <si>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</si>
  <si>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</si>
  <si>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</si>
  <si>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</si>
  <si>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</si>
  <si>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</si>
  <si>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</si>
  <si>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</si>
  <si>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</si>
  <si>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</si>
  <si>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</si>
  <si>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</si>
  <si>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</si>
  <si>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</si>
  <si>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</si>
  <si>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</si>
  <si>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</si>
  <si>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</si>
  <si>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</si>
  <si>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</si>
  <si>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</si>
  <si>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</si>
  <si>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</si>
  <si>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</si>
  <si>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</si>
  <si>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</si>
  <si>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</si>
  <si>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</si>
  <si>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</si>
  <si>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</si>
  <si>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</si>
  <si>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</si>
  <si>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</si>
  <si>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</si>
  <si>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</si>
  <si>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</si>
  <si>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</si>
  <si>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</si>
  <si>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</si>
  <si>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</si>
  <si>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</si>
  <si>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</si>
  <si>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</si>
  <si>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</si>
  <si>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</si>
  <si>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</si>
  <si>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</si>
  <si>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</si>
  <si>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</si>
  <si>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</si>
  <si>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</si>
  <si>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</si>
  <si>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</si>
  <si>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</si>
  <si>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</si>
  <si>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</si>
  <si>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</si>
  <si>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</si>
  <si>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</si>
  <si>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</si>
  <si>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</si>
  <si>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</si>
  <si>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</si>
  <si>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</si>
  <si>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</si>
  <si>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</si>
  <si>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</si>
  <si>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</si>
  <si>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</si>
  <si>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</si>
  <si>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</si>
  <si>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</si>
  <si>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</si>
  <si>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</si>
  <si>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</si>
  <si>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</si>
  <si>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</si>
  <si>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</si>
  <si>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</si>
  <si>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</si>
  <si>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</si>
  <si>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</si>
  <si>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</si>
  <si>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</si>
  <si>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</si>
  <si>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</si>
  <si>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</si>
  <si>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</si>
  <si>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</si>
  <si>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</si>
  <si>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</si>
  <si>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</si>
  <si>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</si>
  <si>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</si>
  <si>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</si>
  <si>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</si>
  <si>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 xml:space="preserve"> Performance vs Target</t>
  </si>
  <si>
    <t>Country</t>
  </si>
  <si>
    <t>2021-Target</t>
  </si>
  <si>
    <t>%</t>
  </si>
  <si>
    <r>
      <rPr>
        <b/>
        <sz val="11"/>
        <color theme="5" tint="-0.499984740745262"/>
        <rFont val="Calibri"/>
        <family val="2"/>
        <scheme val="minor"/>
      </rPr>
      <t>All values are in us</t>
    </r>
    <r>
      <rPr>
        <sz val="11"/>
        <color theme="1"/>
        <rFont val="Calibri"/>
        <family val="2"/>
        <scheme val="minor"/>
      </rPr>
      <t>d</t>
    </r>
  </si>
  <si>
    <t>All values are in usd</t>
  </si>
  <si>
    <t>AQ Electron 4 3600 Desktop Processor</t>
  </si>
  <si>
    <t>AQ Gamer 1</t>
  </si>
  <si>
    <t>AQ Gamers</t>
  </si>
  <si>
    <t>AQ Gamers Ms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</si>
  <si>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</si>
  <si>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</si>
  <si>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</si>
  <si>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</si>
  <si>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</si>
  <si>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</si>
  <si>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</si>
  <si>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Master wired x1 Ms</t>
  </si>
  <si>
    <t>AQ Master wireless x1</t>
  </si>
  <si>
    <t>AQ Master wireless x1 Ms</t>
  </si>
  <si>
    <t>AQ Mx NB</t>
  </si>
  <si>
    <t>AQ Pen Drive DRC</t>
  </si>
  <si>
    <t>AQ Smash 2</t>
  </si>
  <si>
    <t>AQ Zion Saga</t>
  </si>
  <si>
    <t>customer</t>
  </si>
  <si>
    <t>N &amp; S</t>
  </si>
  <si>
    <t>P &amp; A</t>
  </si>
  <si>
    <t>PC</t>
  </si>
  <si>
    <t>Top 5 Products</t>
  </si>
  <si>
    <t>Bottom 5 Products</t>
  </si>
  <si>
    <t>Product</t>
  </si>
  <si>
    <t xml:space="preserve"> Qty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</si>
  <si>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</si>
  <si>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</si>
  <si>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</si>
  <si>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</si>
  <si>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</si>
  <si>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</si>
  <si>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</si>
  <si>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</si>
  <si>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</si>
  <si>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</si>
  <si>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</si>
  <si>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</si>
  <si>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</si>
  <si>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</si>
  <si>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Countries</t>
  </si>
  <si>
    <t>New Products 2021</t>
  </si>
  <si>
    <t>Oty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</si>
</sst>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2"/>
      <color rgb="FFFF0000"/>
      <name val="Calibri"/>
      <family val="2"/>
      <scheme val="minor"/>
    </font>
    <font>
      <b/>
      <sz val="11"/>
      <color rgb="FFFF0000"/>
      <name val="Avenir Next LT Pro"/>
      <family val="2"/>
    </font>
    <font>
      <b/>
      <sz val="11"/>
      <color theme="5" tint="-0.499984740745262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7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0" fillId="0" borderId="1" xfId="0" applyBorder="1"/>
    <xf numFmtId="0" fontId="2" fillId="0" borderId="0" xfId="0" applyFont="1"/>
    <xf numFmtId="0" fontId="3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vertical="center" wrapText="1"/>
    </xf>
    <xf numFmtId="0" fontId="4" fillId="0" borderId="0" xfId="0" applyFont="1"/>
    <xf numFmtId="0" fontId="5" fillId="0" borderId="0" xfId="0" applyFont="1"/>
  </cellXfs>
  <cellStyles count="1">
    <cellStyle name="Normal" xfId="0" builtinId="0"/>
  </cellStyles>
  <dxfs count="28"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6DCC6ED7-F7CA-4585-A586-58EA6171FD12}"/>
  </tableStyles>
  <colors>
    <mruColors>
      <color rgb="FFFD3939"/>
      <color rgb="FFFD0303"/>
      <color rgb="FFF9878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 viki" refreshedDate="45335.552376967593" backgroundQuery="1" createdVersion="8" refreshedVersion="8" minRefreshableVersion="3" recordCount="0" supportSubquery="1" supportAdvancedDrill="1" xr:uid="{DB6D384A-233B-4F40-8353-BF6139FFE2A8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 viki" refreshedDate="45335.552374999999" backgroundQuery="1" createdVersion="8" refreshedVersion="8" minRefreshableVersion="3" recordCount="0" supportSubquery="1" supportAdvancedDrill="1" xr:uid="{832B8AA3-0113-4C0F-B29C-B345773168A8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8" level="32767"/>
    <cacheField name="[Measures].[Net Sales 20]" caption="Net Sales 20" numFmtId="0" hierarchy="29" level="32767"/>
    <cacheField name="[Measures].[Net Sales 21]" caption="Net Sales 21" numFmtId="0" hierarchy="30" level="32767"/>
    <cacheField name="[Measures].[2021-Target]" caption="2021-Target" numFmtId="0" hierarchy="33" level="32767"/>
    <cacheField name="[Measures].[%]" caption="%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 viki" refreshedDate="45335.552373148152" backgroundQuery="1" createdVersion="8" refreshedVersion="8" minRefreshableVersion="3" recordCount="0" supportSubquery="1" supportAdvancedDrill="1" xr:uid="{E7485963-1AD4-40A0-AEA3-F87BB1E47EC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]" caption="Net Sales 20" numFmtId="0" hierarchy="29" level="32767"/>
    <cacheField name="[Measures].[Net Sales 21]" caption="Net Sales 21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 viki" refreshedDate="45335.552371064812" backgroundQuery="1" createdVersion="8" refreshedVersion="8" minRefreshableVersion="3" recordCount="0" supportSubquery="1" supportAdvancedDrill="1" xr:uid="{77DA0BC5-D948-49C4-A7BF-BC128B50EB09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 Sales 20]" caption="Net Sales 20" numFmtId="0" hierarchy="29" level="32767"/>
    <cacheField name="[Measures].[Net Sales 21]" caption="Net 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 viki" refreshedDate="45335.552367939817" backgroundQuery="1" createdVersion="8" refreshedVersion="8" minRefreshableVersion="3" recordCount="0" supportSubquery="1" supportAdvancedDrill="1" xr:uid="{57F51158-20A9-4ACA-AC54-ABA95C77FE04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 viki" refreshedDate="45335.552369791665" backgroundQuery="1" createdVersion="8" refreshedVersion="8" minRefreshableVersion="3" recordCount="0" supportSubquery="1" supportAdvancedDrill="1" xr:uid="{DC5AF765-1AA2-4306-B2A6-D39B01A918B8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 viki" refreshedDate="45335.552365740739" backgroundQuery="1" createdVersion="8" refreshedVersion="8" minRefreshableVersion="3" recordCount="0" supportSubquery="1" supportAdvancedDrill="1" xr:uid="{1F886DF5-F9A9-414D-A6EB-F1365BCEFF0A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]" caption="Net Sales 20" numFmtId="0" hierarchy="29" level="32767"/>
    <cacheField name="[Measures].[Net Sales 21]" caption="Net 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rthi viki" refreshedDate="45335.55236400463" backgroundQuery="1" createdVersion="8" refreshedVersion="8" minRefreshableVersion="3" recordCount="0" supportSubquery="1" supportAdvancedDrill="1" xr:uid="{4C37BCDC-32F4-48A2-84E7-FCD0EDD24359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 21]" caption="Net Sales 21" numFmtId="0" hierarchy="30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Target]" caption="2021-Target" measure="1" displayFolder="" measureGroup="fact_sales_monthly" count="0"/>
    <cacheHierarchy uniqueName="[Measures].[%]" caption="%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6E2A433-F11A-4E46-8D46-7D4B6F34395B}" name="PivotTable1" cacheId="10" applyNumberFormats="0" applyBorderFormats="0" applyFontFormats="0" applyPatternFormats="0" applyAlignmentFormats="0" applyWidthHeightFormats="1" dataCaption="Values" tag="7e6e7f5d-da05-42c4-9875-95e8e460aa19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3" numFmtId="165"/>
    <dataField name="2020" fld="5" subtotal="count" baseField="0" baseItem="0" numFmtId="165"/>
    <dataField name="2021" fld="6" subtotal="count" baseField="0" baseItem="3" numFmtId="165"/>
    <dataField fld="7" subtotal="count" baseField="0" baseItem="0"/>
  </dataFields>
  <formats count="3">
    <format dxfId="27">
      <pivotArea type="all" dataOnly="0" outline="0" fieldPosition="0"/>
    </format>
    <format dxfId="26">
      <pivotArea grandRow="1" outline="0" collapsedLevelsAreSubtotals="1" fieldPosition="0"/>
    </format>
    <format dxfId="25">
      <pivotArea dataOnly="0" labelOnly="1" grandRow="1" outline="0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3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B28D85B-3992-4A38-B04F-779903AA60F9}" name="PivotTable1" cacheId="11" applyNumberFormats="0" applyBorderFormats="0" applyFontFormats="0" applyPatternFormats="0" applyAlignmentFormats="0" applyWidthHeightFormats="1" dataCaption="Values" tag="cd8fe339-1a79-40c7-a104-1f4ddd850c30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dataField="1" subtotalTop="0" showAll="0"/>
    <pivotField dataField="1" subtotalTop="0" showAll="0"/>
    <pivotField dataField="1" subtotalTop="0" showAl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fld="5" subtotal="count" baseField="1" baseItem="0" numFmtId="165"/>
    <dataField fld="6" subtotal="count" baseField="1" baseItem="0" numFmtId="165"/>
    <dataField fld="7" subtotal="count" baseField="0" baseItem="0"/>
  </dataFields>
  <formats count="5">
    <format dxfId="24">
      <pivotArea type="all" dataOnly="0" outline="0" fieldPosition="0"/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outline="0" fieldPosition="0">
        <references count="1">
          <reference field="4294967294" count="1">
            <x v="2"/>
          </reference>
        </references>
      </pivotArea>
    </format>
    <format dxfId="20">
      <pivotArea outline="0" fieldPosition="0">
        <references count="1">
          <reference field="4294967294" count="1">
            <x v="3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3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75F8E4B-B9CA-4F02-81C3-A63471699DA9}" name="PivotTable1" cacheId="12" applyNumberFormats="0" applyBorderFormats="0" applyFontFormats="0" applyPatternFormats="0" applyAlignmentFormats="0" applyWidthHeightFormats="1" dataCaption="Values" tag="7c9021a8-9c61-457d-9f19-5a5ceb3d2111" updatedVersion="8" minRefreshableVersion="3" useAutoFormatting="1" colGrandTotals="0" itemPrintTitles="1" createdVersion="8" indent="0" outline="1" outlineData="1" multipleFieldFilters="0" rowHeaderCaption="Country">
  <location ref="B6:E17" firstHeaderRow="0" firstDataRow="1" firstDataCol="1" rowPageCount="3" colPageCount="1"/>
  <pivotFields count="7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axis="axisRow" allDrilled="1" subtotalTop="0" showAll="0" measureFilter="1" dataSourceSort="1" defaultAttributeDrillState="1">
      <items count="11">
        <item x="0"/>
        <item x="1"/>
        <item x="2"/>
        <item x="3"/>
        <item x="4"/>
        <item x="5"/>
        <item x="6"/>
        <item x="7"/>
        <item x="8"/>
        <item x="9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5" hier="1" name="[dim_customer].[customer].[All]" cap="All"/>
  </pageFields>
  <dataFields count="3">
    <dataField name="2020" fld="2" subtotal="count" baseField="0" baseItem="0" numFmtId="165"/>
    <dataField fld="3" subtotal="count" baseField="0" baseItem="0" numFmtId="165"/>
    <dataField fld="6" subtotal="count" baseField="0" baseItem="0"/>
  </dataFields>
  <formats count="4">
    <format dxfId="19">
      <pivotArea type="all" dataOnly="0" outline="0" fieldPosition="0"/>
    </format>
    <format dxfId="18">
      <pivotArea grandRow="1" outline="0" collapsedLevelsAreSubtotals="1" fieldPosition="0"/>
    </format>
    <format dxfId="17">
      <pivotArea dataOnly="0" labelOnly="1" grandRow="1" outline="0" fieldPosition="0"/>
    </format>
    <format dxfId="16">
      <pivotArea outline="0" fieldPosition="0">
        <references count="1">
          <reference field="4294967294" count="1">
            <x v="1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3" showRowHeaders="1" showColHeaders="1" showRowStripes="0" showColStripes="0" showLastColumn="1"/>
  <filters count="1">
    <filter fld="4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3A71A7-4623-4C81-A033-7E39B9DAB2C7}" name="PivotTable1" cacheId="13" applyNumberFormats="0" applyBorderFormats="0" applyFontFormats="0" applyPatternFormats="0" applyAlignmentFormats="0" applyWidthHeightFormats="1" dataCaption="Values" tag="c51a4708-d3fd-494a-b1a7-b4bdeae39272" updatedVersion="8" minRefreshableVersion="3" useAutoFormatting="1" colGrandTotals="0" itemPrintTitles="1" createdVersion="8" indent="0" outline="1" outlineData="1" multipleFieldFilters="0" rowHeaderCaption="Country">
  <location ref="B6:E10" firstHeaderRow="0" firstDataRow="1" firstDataCol="1" rowPageCount="2" colPageCount="1"/>
  <pivotFields count="6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dataSourceSort="1" defaultAttributeDrillState="1">
      <items count="4">
        <item x="0"/>
        <item x="1"/>
        <item x="2"/>
        <item t="default"/>
      </items>
    </pivotField>
    <pivotField dataField="1" subtotalTop="0" showAll="0"/>
    <pivotField dataField="1" subtotalTop="0" showAll="0"/>
    <pivotField axis="axisPage" allDrilled="1" subtotalTop="0" showAll="0" dataSourceSort="1" defaultAttributeDrillState="1">
      <items count="1">
        <item t="default"/>
      </items>
    </pivotField>
    <pivotField dataField="1" subtotalTop="0" showAl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4" hier="1" name="[dim_customer].[customer].[All]" cap="All"/>
  </pageFields>
  <dataFields count="3">
    <dataField name="2020" fld="2" subtotal="count" baseField="0" baseItem="0" numFmtId="165"/>
    <dataField fld="3" subtotal="count" baseField="0" baseItem="0" numFmtId="165"/>
    <dataField fld="5" subtotal="count" baseField="0" baseItem="0"/>
  </dataFields>
  <formats count="4">
    <format dxfId="15">
      <pivotArea type="all" dataOnly="0" outline="0" fieldPosition="0"/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outline="0" fieldPosition="0">
        <references count="1">
          <reference field="4294967294" count="1">
            <x v="1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3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878849-28C2-4914-AF23-68E420F6BB65}" name="PivotTable1" cacheId="14" applyNumberFormats="0" applyBorderFormats="0" applyFontFormats="0" applyPatternFormats="0" applyAlignmentFormats="0" applyWidthHeightFormats="1" dataCaption="Values" tag="22ce5c2a-6e4b-4171-b5b3-427249c337a1" updatedVersion="8" minRefreshableVersion="3" useAutoFormatting="1" subtotalHiddenItems="1" colGrandTotals="0" itemPrintTitles="1" createdVersion="8" indent="0" outline="1" outlineData="1" multipleFieldFilters="0" rowHeaderCaption="Product">
  <location ref="B6:C12" firstHeaderRow="1" firstDataRow="1" firstDataCol="1" rowPageCount="3" colPageCount="1"/>
  <pivotFields count="5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dataField="1" subtotalTop="0" showAl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Oty" fld="4" baseField="3" baseItem="0" numFmtId="165"/>
  </dataFields>
  <formats count="4">
    <format dxfId="11">
      <pivotArea type="all" dataOnly="0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Oty"/>
    <pivotHierarchy dragToData="1" caption="Count of Qty"/>
  </pivotHierarchies>
  <pivotTableStyleInfo name="PivotStyleMedium3"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883E919-3394-42C5-9A9B-27DDA1A5A136}" name="PivotTable2" cacheId="15" applyNumberFormats="0" applyBorderFormats="0" applyFontFormats="0" applyPatternFormats="0" applyAlignmentFormats="0" applyWidthHeightFormats="1" dataCaption="Values" tag="ea7bd1eb-6f93-405b-a387-ae70ed9692a4" updatedVersion="8" minRefreshableVersion="3" useAutoFormatting="1" subtotalHiddenItems="1" itemPrintTitles="1" createdVersion="8" indent="0" outline="1" outlineData="1" multipleFieldFilters="0" rowHeaderCaption="Product">
  <location ref="B18:C24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 Qty" fld="4" baseField="3" baseItem="0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 Qty"/>
    <pivotHierarchy dragToData="1"/>
  </pivotHierarchies>
  <pivotTableStyleInfo name="PivotStyleDark3" showRowHeaders="1" showColHeaders="1" showRowStripes="0" showColStripes="0" showLastColumn="1"/>
  <filters count="1">
    <filter fld="3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51D8CF-A79E-493F-8B45-04EA2C765ACA}" name="PivotTable1" cacheId="16" applyNumberFormats="0" applyBorderFormats="0" applyFontFormats="0" applyPatternFormats="0" applyAlignmentFormats="0" applyWidthHeightFormats="1" dataCaption="Values" tag="cd8fe339-1a79-40c7-a104-1f4ddd850c30" updatedVersion="8" minRefreshableVersion="3" useAutoFormatting="1" subtotalHiddenItems="1" colGrandTotals="0" itemPrintTitles="1" createdVersion="8" indent="0" outline="1" outlineData="1" multipleFieldFilters="0" rowHeaderCaption="Country">
  <location ref="B6:D23" firstHeaderRow="0" firstDataRow="1" firstDataCol="1" rowPageCount="3" colPageCount="1"/>
  <pivotFields count="6">
    <pivotField axis="axisPage" allDrilled="1" subtotalTop="0" showAll="0" dataSourceSort="1" defaultAttributeDrillState="1">
      <items count="1"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  <pivotField dataField="1" subtotalTop="0" showAll="0"/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measureFilter="1" dataSourceSort="1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t="default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2">
    <dataField name="2020" fld="2" subtotal="count" baseField="0" baseItem="0" numFmtId="165"/>
    <dataField fld="3" subtotal="count" baseField="0" baseItem="0" numFmtId="165"/>
  </dataFields>
  <formats count="4">
    <format dxfId="7">
      <pivotArea type="all" dataOnly="0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outline="0" fieldPosition="0">
        <references count="1">
          <reference field="4294967294" count="1">
            <x v="1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3" showRowHeaders="1" showColHeaders="1" showRowStripes="0" showColStripes="0" showLastColumn="1"/>
  <filters count="1">
    <filter fld="5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D5C6D1-17DC-42AA-87DD-819A3BD21D18}" name="PivotTable1" cacheId="17" applyNumberFormats="0" applyBorderFormats="0" applyFontFormats="0" applyPatternFormats="0" applyAlignmentFormats="0" applyWidthHeightFormats="1" dataCaption="Values" tag="cd8fe339-1a79-40c7-a104-1f4ddd850c30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AttributeDrillState="1">
      <items count="1">
        <item t="default"/>
      </items>
    </pivotField>
    <pivotField axis="axisRow" allDrilled="1" subtotalTop="0" showAll="0" measureFilter="1" dataSourceSort="1" defaultAttributeDrillState="1">
      <items count="6">
        <item x="0"/>
        <item x="1"/>
        <item x="2"/>
        <item x="3"/>
        <item x="4"/>
        <item t="default"/>
      </items>
    </pivotField>
    <pivotField axis="axisPage" allDrilled="1" subtotalTop="0" showAll="0" dataSourceSort="1" defaultAttributeDrillState="1">
      <items count="1">
        <item t="default"/>
      </items>
    </pivotField>
    <pivotField dataField="1" subtotalTop="0" showAl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" name="[dim_customer].[customer].[All]" cap="All"/>
  </pageFields>
  <dataFields count="1">
    <dataField fld="3" subtotal="count" baseField="1" baseItem="0" numFmtId="165"/>
  </dataFields>
  <formats count="4">
    <format dxfId="3">
      <pivotArea type="all" dataOnly="0" outline="0" fieldPosition="0"/>
    </format>
    <format dxfId="2">
      <pivotArea grandRow="1" outline="0" collapsedLevelsAreSubtotals="1" fieldPosition="0"/>
    </format>
    <format dxfId="1">
      <pivotArea dataOnly="0" labelOnly="1" grandRow="1" outline="0" fieldPosition="0"/>
    </format>
    <format dxfId="0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Medium3" showRowHeaders="1" showColHeaders="1" showRowStripes="0" showColStripes="0" showLastColumn="1"/>
  <filters count="1">
    <filter fld="1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F5BD1A-2A25-415E-9EF4-CEAAE4F02600}">
  <dimension ref="B1:F74"/>
  <sheetViews>
    <sheetView showGridLines="0" view="pageLayout" zoomScaleNormal="100" workbookViewId="0">
      <selection activeCell="E6" sqref="E6"/>
    </sheetView>
  </sheetViews>
  <sheetFormatPr defaultRowHeight="15" x14ac:dyDescent="0.25"/>
  <cols>
    <col min="2" max="2" width="27.140625" bestFit="1" customWidth="1"/>
    <col min="3" max="3" width="8.140625" bestFit="1" customWidth="1"/>
    <col min="4" max="4" width="9.5703125" bestFit="1" customWidth="1"/>
    <col min="5" max="5" width="25.28515625" bestFit="1" customWidth="1"/>
    <col min="6" max="6" width="10" bestFit="1" customWidth="1"/>
  </cols>
  <sheetData>
    <row r="1" spans="2:6" ht="15.75" x14ac:dyDescent="0.25">
      <c r="B1" s="10" t="s">
        <v>77</v>
      </c>
    </row>
    <row r="2" spans="2:6" x14ac:dyDescent="0.25">
      <c r="B2" s="1" t="s">
        <v>68</v>
      </c>
      <c r="C2" s="2" t="s" vm="1">
        <v>69</v>
      </c>
      <c r="E2" s="11" t="s">
        <v>76</v>
      </c>
    </row>
    <row r="3" spans="2:6" x14ac:dyDescent="0.25">
      <c r="B3" s="1" t="s">
        <v>70</v>
      </c>
      <c r="C3" s="2" t="s" vm="2">
        <v>69</v>
      </c>
      <c r="E3" s="11" t="s">
        <v>78</v>
      </c>
      <c r="F3" s="11"/>
    </row>
    <row r="4" spans="2:6" x14ac:dyDescent="0.25">
      <c r="B4" s="1" t="s">
        <v>71</v>
      </c>
      <c r="C4" s="2" t="s" vm="3">
        <v>69</v>
      </c>
      <c r="E4" s="15" t="s">
        <v>108</v>
      </c>
    </row>
    <row r="6" spans="2:6" x14ac:dyDescent="0.25">
      <c r="B6" s="1" t="s">
        <v>76</v>
      </c>
      <c r="C6" s="2" t="s">
        <v>72</v>
      </c>
      <c r="D6" s="2" t="s">
        <v>73</v>
      </c>
      <c r="E6" s="2" t="s">
        <v>74</v>
      </c>
      <c r="F6" s="2" t="s">
        <v>75</v>
      </c>
    </row>
    <row r="7" spans="2:6" x14ac:dyDescent="0.25">
      <c r="B7" s="3" t="s">
        <v>0</v>
      </c>
      <c r="C7" s="4">
        <v>1421158.96</v>
      </c>
      <c r="D7" s="4">
        <v>2889321.88</v>
      </c>
      <c r="E7" s="4">
        <v>10924012.960000001</v>
      </c>
      <c r="F7" s="5">
        <v>3.7808224260565946</v>
      </c>
    </row>
    <row r="8" spans="2:6" x14ac:dyDescent="0.25">
      <c r="B8" s="3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25">
      <c r="B9" s="3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25">
      <c r="B10" s="3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25">
      <c r="B11" s="3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25">
      <c r="B12" s="3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25">
      <c r="B13" s="3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25">
      <c r="B14" s="3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25">
      <c r="B15" s="3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25">
      <c r="B16" s="3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25">
      <c r="B17" s="3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25">
      <c r="B18" s="3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25">
      <c r="B19" s="3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25">
      <c r="B20" s="3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25">
      <c r="B21" s="3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25">
      <c r="B22" s="3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25">
      <c r="B23" s="3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25">
      <c r="B24" s="3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25">
      <c r="B25" s="3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25">
      <c r="B26" s="3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25">
      <c r="B27" s="3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25">
      <c r="B28" s="3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25">
      <c r="B29" s="3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25">
      <c r="B30" s="3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25">
      <c r="B31" s="3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25">
      <c r="B32" s="3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25">
      <c r="B33" s="3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25">
      <c r="B34" s="3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25">
      <c r="B35" s="3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25">
      <c r="B36" s="3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25">
      <c r="B37" s="3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25">
      <c r="B38" s="3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25">
      <c r="B39" s="3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25">
      <c r="B40" s="3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25">
      <c r="B41" s="3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25">
      <c r="B42" s="3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25">
      <c r="B43" s="3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25">
      <c r="B44" s="3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25">
      <c r="B45" s="3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25">
      <c r="B46" s="3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25">
      <c r="B47" s="3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25">
      <c r="B48" s="3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25">
      <c r="B49" s="3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25">
      <c r="B50" s="3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25">
      <c r="B51" s="3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25">
      <c r="B52" s="3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25">
      <c r="B53" s="3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25">
      <c r="B54" s="3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25">
      <c r="B55" s="3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25">
      <c r="B56" s="3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25">
      <c r="B57" s="3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25">
      <c r="B58" s="3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25">
      <c r="B59" s="3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25">
      <c r="B60" s="3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25">
      <c r="B61" s="3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25">
      <c r="B62" s="3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25">
      <c r="B63" s="3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25">
      <c r="B64" s="3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25">
      <c r="B65" s="3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25">
      <c r="B66" s="3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25">
      <c r="B67" s="3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25">
      <c r="B68" s="3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25">
      <c r="B69" s="3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25">
      <c r="B70" s="3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25">
      <c r="B71" s="3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25">
      <c r="B72" s="3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25">
      <c r="B73" s="3" t="s">
        <v>66</v>
      </c>
      <c r="C73" s="4">
        <v>340189.93</v>
      </c>
      <c r="D73" s="4">
        <v>1564958.26</v>
      </c>
      <c r="E73" s="4">
        <v>5261424.08</v>
      </c>
      <c r="F73" s="5">
        <v>3.3620219877302033</v>
      </c>
    </row>
    <row r="74" spans="2:6" s="9" customFormat="1" x14ac:dyDescent="0.25">
      <c r="B74" s="6" t="s">
        <v>67</v>
      </c>
      <c r="C74" s="7">
        <v>87478258.349999994</v>
      </c>
      <c r="D74" s="7">
        <v>196690953.08000001</v>
      </c>
      <c r="E74" s="7">
        <v>598877095.26999998</v>
      </c>
      <c r="F74" s="8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theme="7" tint="0.59999389629810485"/>
        <color theme="5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{161CFB17-7101-482C-AA06-EF739F2F88A3}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61CFB17-7101-482C-AA06-EF739F2F88A3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7E31B-76A4-4007-8812-7587D9536BC1}">
  <dimension ref="B1:H74"/>
  <sheetViews>
    <sheetView showGridLines="0" showWhiteSpace="0" view="pageLayout" topLeftCell="J1" zoomScaleNormal="100" workbookViewId="0">
      <selection activeCell="B3" sqref="B3:G30"/>
    </sheetView>
  </sheetViews>
  <sheetFormatPr defaultRowHeight="15" x14ac:dyDescent="0.25"/>
  <cols>
    <col min="2" max="2" width="18" bestFit="1" customWidth="1"/>
    <col min="3" max="3" width="8.140625" bestFit="1" customWidth="1"/>
    <col min="4" max="4" width="9.5703125" bestFit="1" customWidth="1"/>
    <col min="5" max="5" width="26" bestFit="1" customWidth="1"/>
    <col min="6" max="6" width="13.7109375" bestFit="1" customWidth="1"/>
    <col min="7" max="7" width="8.140625" bestFit="1" customWidth="1"/>
  </cols>
  <sheetData>
    <row r="1" spans="2:8" ht="15.75" x14ac:dyDescent="0.25">
      <c r="B1" s="10" t="s">
        <v>77</v>
      </c>
    </row>
    <row r="2" spans="2:8" x14ac:dyDescent="0.25">
      <c r="E2" s="11" t="s">
        <v>102</v>
      </c>
    </row>
    <row r="3" spans="2:8" x14ac:dyDescent="0.25">
      <c r="B3" s="1" t="s">
        <v>68</v>
      </c>
      <c r="C3" s="2" t="s" vm="1">
        <v>69</v>
      </c>
      <c r="E3" s="11" t="s">
        <v>103</v>
      </c>
      <c r="F3" s="11"/>
    </row>
    <row r="4" spans="2:8" x14ac:dyDescent="0.25">
      <c r="B4" s="1" t="s">
        <v>71</v>
      </c>
      <c r="C4" s="2" t="s" vm="3">
        <v>69</v>
      </c>
      <c r="E4" t="s">
        <v>107</v>
      </c>
    </row>
    <row r="6" spans="2:8" x14ac:dyDescent="0.25">
      <c r="B6" s="1" t="s">
        <v>104</v>
      </c>
      <c r="C6" s="2" t="s">
        <v>72</v>
      </c>
      <c r="D6" s="2" t="s">
        <v>73</v>
      </c>
      <c r="E6" s="2" t="s">
        <v>74</v>
      </c>
      <c r="F6" s="2" t="s">
        <v>105</v>
      </c>
      <c r="G6" s="2" t="s">
        <v>106</v>
      </c>
    </row>
    <row r="7" spans="2:8" x14ac:dyDescent="0.25">
      <c r="B7" s="3" t="s">
        <v>79</v>
      </c>
      <c r="C7" s="4">
        <v>3876686.5</v>
      </c>
      <c r="D7" s="4">
        <v>10697994.09</v>
      </c>
      <c r="E7" s="4">
        <v>20991333.73</v>
      </c>
      <c r="F7" s="4">
        <v>-2212702.5500000007</v>
      </c>
      <c r="G7" s="5">
        <v>-0.10541028876300947</v>
      </c>
      <c r="H7" s="14"/>
    </row>
    <row r="8" spans="2:8" x14ac:dyDescent="0.25">
      <c r="B8" s="3" t="s">
        <v>80</v>
      </c>
      <c r="C8" s="4"/>
      <c r="D8" s="4">
        <v>118281.03</v>
      </c>
      <c r="E8" s="4">
        <v>2840298.27</v>
      </c>
      <c r="F8" s="4">
        <v>-333376.85999999987</v>
      </c>
      <c r="G8" s="5">
        <v>-0.11737389115826904</v>
      </c>
      <c r="H8" s="14"/>
    </row>
    <row r="9" spans="2:8" x14ac:dyDescent="0.25">
      <c r="B9" s="3" t="s">
        <v>81</v>
      </c>
      <c r="C9" s="4">
        <v>479984.39</v>
      </c>
      <c r="D9" s="4">
        <v>2258843.36</v>
      </c>
      <c r="E9" s="4">
        <v>6950493.5499999998</v>
      </c>
      <c r="F9" s="4">
        <v>-716880.88999999966</v>
      </c>
      <c r="G9" s="5">
        <v>-0.10314100500100452</v>
      </c>
      <c r="H9" s="14"/>
    </row>
    <row r="10" spans="2:8" x14ac:dyDescent="0.25">
      <c r="B10" s="3" t="s">
        <v>82</v>
      </c>
      <c r="C10" s="4">
        <v>4764382.0599999996</v>
      </c>
      <c r="D10" s="4">
        <v>12170759.43</v>
      </c>
      <c r="E10" s="4">
        <v>35058881.399999999</v>
      </c>
      <c r="F10" s="4">
        <v>-5067398.1600000039</v>
      </c>
      <c r="G10" s="5">
        <v>-0.14453964181526921</v>
      </c>
      <c r="H10" s="14"/>
    </row>
    <row r="11" spans="2:8" x14ac:dyDescent="0.25">
      <c r="B11" s="3" t="s">
        <v>83</v>
      </c>
      <c r="C11" s="4">
        <v>1425717.75</v>
      </c>
      <c r="D11" s="4">
        <v>5423567.6699999999</v>
      </c>
      <c r="E11" s="4">
        <v>22886336.25</v>
      </c>
      <c r="F11" s="4">
        <v>-2066097.1799999997</v>
      </c>
      <c r="G11" s="5">
        <v>-9.02764495562281E-2</v>
      </c>
      <c r="H11" s="14"/>
    </row>
    <row r="12" spans="2:8" x14ac:dyDescent="0.25">
      <c r="B12" s="3" t="s">
        <v>84</v>
      </c>
      <c r="C12" s="4">
        <v>4036469.18</v>
      </c>
      <c r="D12" s="4">
        <v>7471763.3600000003</v>
      </c>
      <c r="E12" s="4">
        <v>25944172.039999999</v>
      </c>
      <c r="F12" s="4">
        <v>-2189637.0400000066</v>
      </c>
      <c r="G12" s="5">
        <v>-8.4398031150274722E-2</v>
      </c>
      <c r="H12" s="14"/>
    </row>
    <row r="13" spans="2:8" x14ac:dyDescent="0.25">
      <c r="B13" s="3" t="s">
        <v>85</v>
      </c>
      <c r="C13" s="4">
        <v>2563110.11</v>
      </c>
      <c r="D13" s="4">
        <v>4685895.05</v>
      </c>
      <c r="E13" s="4">
        <v>12006271.039999999</v>
      </c>
      <c r="F13" s="4">
        <v>-1527369</v>
      </c>
      <c r="G13" s="5">
        <v>-0.12721426951893966</v>
      </c>
      <c r="H13" s="14"/>
    </row>
    <row r="14" spans="2:8" x14ac:dyDescent="0.25">
      <c r="B14" s="3" t="s">
        <v>86</v>
      </c>
      <c r="C14" s="4">
        <v>30818546.120000001</v>
      </c>
      <c r="D14" s="4">
        <v>49770031.729999997</v>
      </c>
      <c r="E14" s="4">
        <v>161262512.18000001</v>
      </c>
      <c r="F14" s="4">
        <v>-9551596.819999963</v>
      </c>
      <c r="G14" s="5">
        <v>-5.9230113005672033E-2</v>
      </c>
      <c r="H14" s="14"/>
    </row>
    <row r="15" spans="2:8" x14ac:dyDescent="0.25">
      <c r="B15" s="3" t="s">
        <v>87</v>
      </c>
      <c r="C15" s="4">
        <v>2524401.4900000002</v>
      </c>
      <c r="D15" s="4">
        <v>6206743.5</v>
      </c>
      <c r="E15" s="4">
        <v>18414576.809999999</v>
      </c>
      <c r="F15" s="4">
        <v>-2381839.4799999967</v>
      </c>
      <c r="G15" s="5">
        <v>-0.12934532813735602</v>
      </c>
      <c r="H15" s="14"/>
    </row>
    <row r="16" spans="2:8" x14ac:dyDescent="0.25">
      <c r="B16" s="3" t="s">
        <v>88</v>
      </c>
      <c r="C16" s="4">
        <v>2904063.69</v>
      </c>
      <c r="D16" s="4">
        <v>4463460.7300000004</v>
      </c>
      <c r="E16" s="4">
        <v>11717810.460000001</v>
      </c>
      <c r="F16" s="4">
        <v>-1049543.3199999984</v>
      </c>
      <c r="G16" s="5">
        <v>-8.9568211022249142E-2</v>
      </c>
      <c r="H16" s="14"/>
    </row>
    <row r="17" spans="2:8" x14ac:dyDescent="0.25">
      <c r="B17" s="3" t="s">
        <v>89</v>
      </c>
      <c r="C17" s="4"/>
      <c r="D17" s="4">
        <v>1881281.6</v>
      </c>
      <c r="E17" s="4">
        <v>7922197.0099999998</v>
      </c>
      <c r="F17" s="4">
        <v>-326785.86000000034</v>
      </c>
      <c r="G17" s="5">
        <v>-4.1249398315581692E-2</v>
      </c>
      <c r="H17" s="14"/>
    </row>
    <row r="18" spans="2:8" x14ac:dyDescent="0.25">
      <c r="B18" s="3" t="s">
        <v>90</v>
      </c>
      <c r="C18" s="4">
        <v>225342.85</v>
      </c>
      <c r="D18" s="4">
        <v>3356013.39</v>
      </c>
      <c r="E18" s="4">
        <v>7984235.1399999997</v>
      </c>
      <c r="F18" s="4">
        <v>-655937.64999999944</v>
      </c>
      <c r="G18" s="5">
        <v>-8.2154099735093661E-2</v>
      </c>
      <c r="H18" s="14"/>
    </row>
    <row r="19" spans="2:8" x14ac:dyDescent="0.25">
      <c r="B19" s="3" t="s">
        <v>91</v>
      </c>
      <c r="C19" s="4"/>
      <c r="D19" s="4">
        <v>1985436.8</v>
      </c>
      <c r="E19" s="4">
        <v>11402159.76</v>
      </c>
      <c r="F19" s="4">
        <v>-1402308.5700000003</v>
      </c>
      <c r="G19" s="5">
        <v>-0.1229862236204977</v>
      </c>
    </row>
    <row r="20" spans="2:8" x14ac:dyDescent="0.25">
      <c r="B20" s="3" t="s">
        <v>92</v>
      </c>
      <c r="C20" s="4"/>
      <c r="D20" s="4">
        <v>2478582.35</v>
      </c>
      <c r="E20" s="4">
        <v>13677506.75</v>
      </c>
      <c r="F20" s="4">
        <v>-1435642.7600000016</v>
      </c>
      <c r="G20" s="5">
        <v>-0.1049637763841719</v>
      </c>
    </row>
    <row r="21" spans="2:8" x14ac:dyDescent="0.25">
      <c r="B21" s="3" t="s">
        <v>93</v>
      </c>
      <c r="C21" s="4">
        <v>624511.51</v>
      </c>
      <c r="D21" s="4">
        <v>4694011.05</v>
      </c>
      <c r="E21" s="4">
        <v>5656740.3200000003</v>
      </c>
      <c r="F21" s="4">
        <v>-524119.02999999933</v>
      </c>
      <c r="G21" s="5">
        <v>-9.2653896122281129E-2</v>
      </c>
    </row>
    <row r="22" spans="2:8" x14ac:dyDescent="0.25">
      <c r="B22" s="3" t="s">
        <v>94</v>
      </c>
      <c r="C22" s="4">
        <v>5694417.1100000003</v>
      </c>
      <c r="D22" s="4">
        <v>13365181.73</v>
      </c>
      <c r="E22" s="4">
        <v>31857231.300000001</v>
      </c>
      <c r="F22" s="4">
        <v>-2497140.91</v>
      </c>
      <c r="G22" s="5">
        <v>-7.8385371487069561E-2</v>
      </c>
    </row>
    <row r="23" spans="2:8" x14ac:dyDescent="0.25">
      <c r="B23" s="3" t="s">
        <v>95</v>
      </c>
      <c r="C23" s="4">
        <v>408770.79</v>
      </c>
      <c r="D23" s="4">
        <v>2792885.74</v>
      </c>
      <c r="E23" s="4">
        <v>5189452.4400000004</v>
      </c>
      <c r="F23" s="4">
        <v>-940738.24999999907</v>
      </c>
      <c r="G23" s="5">
        <v>-0.1812789038683239</v>
      </c>
    </row>
    <row r="24" spans="2:8" x14ac:dyDescent="0.25">
      <c r="B24" s="3" t="s">
        <v>96</v>
      </c>
      <c r="C24" s="4">
        <v>747761.23</v>
      </c>
      <c r="D24" s="4">
        <v>3586722.7</v>
      </c>
      <c r="E24" s="4">
        <v>11829546.960000001</v>
      </c>
      <c r="F24" s="4">
        <v>-507754.55999999866</v>
      </c>
      <c r="G24" s="5">
        <v>-4.2922570214810545E-2</v>
      </c>
    </row>
    <row r="25" spans="2:8" x14ac:dyDescent="0.25">
      <c r="B25" s="3" t="s">
        <v>97</v>
      </c>
      <c r="C25" s="4">
        <v>12804937.970000001</v>
      </c>
      <c r="D25" s="4">
        <v>17283549.059999999</v>
      </c>
      <c r="E25" s="4">
        <v>48965337.950000003</v>
      </c>
      <c r="F25" s="4">
        <v>-4361315.049999997</v>
      </c>
      <c r="G25" s="5">
        <v>-8.9069436311324315E-2</v>
      </c>
    </row>
    <row r="26" spans="2:8" x14ac:dyDescent="0.25">
      <c r="B26" s="3" t="s">
        <v>98</v>
      </c>
      <c r="C26" s="4"/>
      <c r="D26" s="4">
        <v>1773783.69</v>
      </c>
      <c r="E26" s="4">
        <v>12618989.83</v>
      </c>
      <c r="F26" s="4">
        <v>-1785178.0700000003</v>
      </c>
      <c r="G26" s="5">
        <v>-0.14146758924838601</v>
      </c>
    </row>
    <row r="27" spans="2:8" x14ac:dyDescent="0.25">
      <c r="B27" s="3" t="s">
        <v>99</v>
      </c>
      <c r="C27" s="4">
        <v>53347.12</v>
      </c>
      <c r="D27" s="4">
        <v>226086.88</v>
      </c>
      <c r="E27" s="4">
        <v>1767821.3</v>
      </c>
      <c r="F27" s="4">
        <v>-196436.74000000022</v>
      </c>
      <c r="G27" s="5">
        <v>-0.11111798460624964</v>
      </c>
    </row>
    <row r="28" spans="2:8" x14ac:dyDescent="0.25">
      <c r="B28" s="3" t="s">
        <v>100</v>
      </c>
      <c r="C28" s="4">
        <v>1998158.57</v>
      </c>
      <c r="D28" s="4">
        <v>8078947.71</v>
      </c>
      <c r="E28" s="4">
        <v>34152244.240000002</v>
      </c>
      <c r="F28" s="4">
        <v>-2979488.5399999991</v>
      </c>
      <c r="G28" s="5">
        <v>-8.7241368943782149E-2</v>
      </c>
    </row>
    <row r="29" spans="2:8" x14ac:dyDescent="0.25">
      <c r="B29" s="3" t="s">
        <v>101</v>
      </c>
      <c r="C29" s="4">
        <v>11527649.91</v>
      </c>
      <c r="D29" s="4">
        <v>31921130.43</v>
      </c>
      <c r="E29" s="4">
        <v>87780946.540000007</v>
      </c>
      <c r="F29" s="4">
        <v>-10235186.649999991</v>
      </c>
      <c r="G29" s="5">
        <v>-0.11659918300534641</v>
      </c>
    </row>
    <row r="30" spans="2:8" x14ac:dyDescent="0.25">
      <c r="B30" s="6" t="s">
        <v>67</v>
      </c>
      <c r="C30" s="7">
        <v>87478258.349999994</v>
      </c>
      <c r="D30" s="7">
        <v>196690953.08000001</v>
      </c>
      <c r="E30" s="7">
        <v>598877095.26999998</v>
      </c>
      <c r="F30" s="7">
        <v>-54944473.939999938</v>
      </c>
      <c r="G30" s="8">
        <v>-9.1745826270461336E-2</v>
      </c>
    </row>
    <row r="74" spans="2:6" s="9" customFormat="1" x14ac:dyDescent="0.25">
      <c r="B74"/>
      <c r="C74"/>
      <c r="D74"/>
      <c r="E74"/>
      <c r="F74"/>
    </row>
  </sheetData>
  <conditionalFormatting pivot="1" sqref="G7:G29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{88363AD5-C224-4E36-B5F3-EA57B5597E98}</x14:id>
        </ext>
      </extLst>
    </cfRule>
  </conditionalFormatting>
  <conditionalFormatting pivot="1" sqref="F7:F29">
    <cfRule type="colorScale" priority="2">
      <colorScale>
        <cfvo type="min"/>
        <cfvo type="percentile" val="50"/>
        <cfvo type="max"/>
        <color rgb="FFF9878A"/>
        <color rgb="FFFD3939"/>
        <color rgb="FFFF0000"/>
      </colorScale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0.39997558519241921"/>
        <color theme="7" tint="-0.249977111117893"/>
        <color theme="7" tint="-0.499984740745262"/>
      </colorScale>
    </cfRule>
  </conditionalFormatting>
  <pageMargins left="0.7" right="0.7" top="0.75" bottom="0.75" header="0.3" footer="0.3"/>
  <pageSetup paperSize="9"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8363AD5-C224-4E36-B5F3-EA57B5597E98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018C6B-EB70-41C0-BB79-0462B3BF1EEB}">
  <dimension ref="B1:H74"/>
  <sheetViews>
    <sheetView showGridLines="0" showWhiteSpace="0" view="pageLayout" zoomScaleNormal="100" workbookViewId="0">
      <selection activeCell="E16" sqref="E16"/>
    </sheetView>
  </sheetViews>
  <sheetFormatPr defaultRowHeight="15" x14ac:dyDescent="0.25"/>
  <cols>
    <col min="2" max="2" width="41.28515625" bestFit="1" customWidth="1"/>
    <col min="3" max="3" width="6.7109375" bestFit="1" customWidth="1"/>
    <col min="4" max="4" width="8.140625" bestFit="1" customWidth="1"/>
    <col min="5" max="5" width="26" bestFit="1" customWidth="1"/>
    <col min="6" max="6" width="21.28515625" bestFit="1" customWidth="1"/>
    <col min="7" max="7" width="12" bestFit="1" customWidth="1"/>
  </cols>
  <sheetData>
    <row r="1" spans="2:8" ht="15.75" x14ac:dyDescent="0.25">
      <c r="B1" s="10" t="s">
        <v>77</v>
      </c>
    </row>
    <row r="2" spans="2:8" x14ac:dyDescent="0.25">
      <c r="B2" s="1" t="s">
        <v>68</v>
      </c>
      <c r="C2" s="2" t="s" vm="1">
        <v>69</v>
      </c>
      <c r="E2" s="11" t="s">
        <v>102</v>
      </c>
    </row>
    <row r="3" spans="2:8" x14ac:dyDescent="0.25">
      <c r="B3" s="1" t="s">
        <v>71</v>
      </c>
      <c r="C3" s="2" t="s" vm="3">
        <v>69</v>
      </c>
      <c r="E3" s="11" t="s">
        <v>103</v>
      </c>
      <c r="F3" s="11"/>
    </row>
    <row r="4" spans="2:8" x14ac:dyDescent="0.25">
      <c r="B4" s="1" t="s">
        <v>127</v>
      </c>
      <c r="C4" s="2" t="s" vm="4">
        <v>69</v>
      </c>
      <c r="E4" t="s">
        <v>107</v>
      </c>
    </row>
    <row r="6" spans="2:8" x14ac:dyDescent="0.25">
      <c r="B6" s="1" t="s">
        <v>104</v>
      </c>
      <c r="C6" s="2" t="s">
        <v>73</v>
      </c>
      <c r="D6" s="2" t="s">
        <v>74</v>
      </c>
      <c r="E6" s="2" t="s">
        <v>75</v>
      </c>
    </row>
    <row r="7" spans="2:8" x14ac:dyDescent="0.25">
      <c r="B7" s="3" t="s">
        <v>109</v>
      </c>
      <c r="C7" s="4">
        <v>3017651.26</v>
      </c>
      <c r="D7" s="4">
        <v>19350888.969999999</v>
      </c>
      <c r="E7" s="5">
        <v>6.4125663646103357</v>
      </c>
      <c r="H7" s="14"/>
    </row>
    <row r="8" spans="2:8" x14ac:dyDescent="0.25">
      <c r="B8" s="3" t="s">
        <v>114</v>
      </c>
      <c r="C8" s="4">
        <v>780509.95</v>
      </c>
      <c r="D8" s="4">
        <v>4379743.4400000004</v>
      </c>
      <c r="E8" s="5">
        <v>5.6113870681597344</v>
      </c>
      <c r="H8" s="14"/>
    </row>
    <row r="9" spans="2:8" x14ac:dyDescent="0.25">
      <c r="B9" s="3" t="s">
        <v>115</v>
      </c>
      <c r="C9" s="4">
        <v>670943.94999999995</v>
      </c>
      <c r="D9" s="4">
        <v>5159507.3099999996</v>
      </c>
      <c r="E9" s="5">
        <v>7.6899229958031512</v>
      </c>
      <c r="H9" s="14"/>
    </row>
    <row r="10" spans="2:8" x14ac:dyDescent="0.25">
      <c r="B10" s="3" t="s">
        <v>117</v>
      </c>
      <c r="C10" s="4">
        <v>48711.25</v>
      </c>
      <c r="D10" s="4">
        <v>837583.23</v>
      </c>
      <c r="E10" s="5">
        <v>17.194862172496087</v>
      </c>
      <c r="H10" s="14"/>
    </row>
    <row r="11" spans="2:8" x14ac:dyDescent="0.25">
      <c r="B11" s="3" t="s">
        <v>118</v>
      </c>
      <c r="C11" s="4">
        <v>52983.41</v>
      </c>
      <c r="D11" s="4">
        <v>937207.26</v>
      </c>
      <c r="E11" s="5">
        <v>17.688692743634281</v>
      </c>
      <c r="H11" s="14"/>
    </row>
    <row r="12" spans="2:8" x14ac:dyDescent="0.25">
      <c r="B12" s="3" t="s">
        <v>119</v>
      </c>
      <c r="C12" s="4">
        <v>68492.95</v>
      </c>
      <c r="D12" s="4">
        <v>1227566.43</v>
      </c>
      <c r="E12" s="5">
        <v>17.922522390990604</v>
      </c>
      <c r="H12" s="14"/>
    </row>
    <row r="13" spans="2:8" x14ac:dyDescent="0.25">
      <c r="B13" s="3" t="s">
        <v>123</v>
      </c>
      <c r="C13" s="4">
        <v>25111.06</v>
      </c>
      <c r="D13" s="4">
        <v>1437236.73</v>
      </c>
      <c r="E13" s="5">
        <v>57.235207514139184</v>
      </c>
      <c r="H13" s="14"/>
    </row>
    <row r="14" spans="2:8" x14ac:dyDescent="0.25">
      <c r="B14" s="3" t="s">
        <v>124</v>
      </c>
      <c r="C14" s="4">
        <v>647812.53</v>
      </c>
      <c r="D14" s="4">
        <v>3806948.89</v>
      </c>
      <c r="E14" s="5">
        <v>5.8766212657232799</v>
      </c>
      <c r="H14" s="14"/>
    </row>
    <row r="15" spans="2:8" x14ac:dyDescent="0.25">
      <c r="B15" s="3" t="s">
        <v>125</v>
      </c>
      <c r="C15" s="4">
        <v>432975.45</v>
      </c>
      <c r="D15" s="4">
        <v>11211859.029999999</v>
      </c>
      <c r="E15" s="5">
        <v>25.89490704380583</v>
      </c>
      <c r="H15" s="14"/>
    </row>
    <row r="16" spans="2:8" x14ac:dyDescent="0.25">
      <c r="B16" s="3" t="s">
        <v>126</v>
      </c>
      <c r="C16" s="4">
        <v>688701.91</v>
      </c>
      <c r="D16" s="4">
        <v>3640101.9</v>
      </c>
      <c r="E16" s="5">
        <v>5.2854534699925537</v>
      </c>
      <c r="H16" s="14"/>
    </row>
    <row r="17" spans="2:8" x14ac:dyDescent="0.25">
      <c r="B17" s="6" t="s">
        <v>67</v>
      </c>
      <c r="C17" s="7">
        <v>6433893.7199999997</v>
      </c>
      <c r="D17" s="7">
        <v>51988643.189999998</v>
      </c>
      <c r="E17" s="8">
        <v>8.0804323870615633</v>
      </c>
      <c r="H17" s="14"/>
    </row>
    <row r="18" spans="2:8" x14ac:dyDescent="0.25">
      <c r="H18" s="14"/>
    </row>
    <row r="74" spans="2:7" s="9" customFormat="1" x14ac:dyDescent="0.25">
      <c r="B74"/>
      <c r="C74"/>
      <c r="D74"/>
      <c r="E74"/>
      <c r="F74"/>
      <c r="G74"/>
    </row>
  </sheetData>
  <pageMargins left="0.7" right="0.7" top="0.75" bottom="0.75" header="0.3" footer="0.3"/>
  <pageSetup paperSize="9" orientation="portrait" r:id="rId2"/>
  <headerFooter>
    <oddHeader>&amp;L&amp;"-,Bold"&amp;16AtliQ Hardwares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B775D3-FF20-48AF-828D-FB4B0F9ABF56}">
  <dimension ref="B1:H74"/>
  <sheetViews>
    <sheetView showGridLines="0" showWhiteSpace="0" view="pageLayout" topLeftCell="B1" zoomScaleNormal="100" workbookViewId="0">
      <selection activeCell="E7" sqref="E7"/>
    </sheetView>
  </sheetViews>
  <sheetFormatPr defaultRowHeight="15" x14ac:dyDescent="0.25"/>
  <cols>
    <col min="2" max="2" width="13.5703125" bestFit="1" customWidth="1"/>
    <col min="3" max="4" width="9.5703125" bestFit="1" customWidth="1"/>
    <col min="5" max="5" width="26" bestFit="1" customWidth="1"/>
    <col min="6" max="7" width="9.42578125" bestFit="1" customWidth="1"/>
  </cols>
  <sheetData>
    <row r="1" spans="2:8" ht="15.75" x14ac:dyDescent="0.25">
      <c r="B1" s="10" t="s">
        <v>77</v>
      </c>
    </row>
    <row r="2" spans="2:8" x14ac:dyDescent="0.25">
      <c r="E2" s="11" t="s">
        <v>102</v>
      </c>
    </row>
    <row r="3" spans="2:8" x14ac:dyDescent="0.25">
      <c r="B3" s="1" t="s">
        <v>68</v>
      </c>
      <c r="C3" s="2" t="s" vm="1">
        <v>69</v>
      </c>
      <c r="E3" s="11" t="s">
        <v>103</v>
      </c>
      <c r="F3" s="11"/>
    </row>
    <row r="4" spans="2:8" x14ac:dyDescent="0.25">
      <c r="B4" s="1" t="s">
        <v>127</v>
      </c>
      <c r="C4" s="2" t="s" vm="4">
        <v>69</v>
      </c>
      <c r="E4" t="s">
        <v>107</v>
      </c>
    </row>
    <row r="6" spans="2:8" x14ac:dyDescent="0.25">
      <c r="B6" s="1" t="s">
        <v>104</v>
      </c>
      <c r="C6" s="2" t="s">
        <v>73</v>
      </c>
      <c r="D6" s="2" t="s">
        <v>74</v>
      </c>
      <c r="E6" s="2" t="s">
        <v>75</v>
      </c>
    </row>
    <row r="7" spans="2:8" x14ac:dyDescent="0.25">
      <c r="B7" s="3" t="s">
        <v>128</v>
      </c>
      <c r="C7" s="4">
        <v>51381236.68</v>
      </c>
      <c r="D7" s="4">
        <v>94734636.299999997</v>
      </c>
      <c r="E7" s="5">
        <v>1.8437593647269137</v>
      </c>
      <c r="H7" s="14"/>
    </row>
    <row r="8" spans="2:8" x14ac:dyDescent="0.25">
      <c r="B8" s="3" t="s">
        <v>129</v>
      </c>
      <c r="C8" s="4">
        <v>105240750.19</v>
      </c>
      <c r="D8" s="4">
        <v>338378682.16000003</v>
      </c>
      <c r="E8" s="5">
        <v>3.2152819278568088</v>
      </c>
      <c r="H8" s="14"/>
    </row>
    <row r="9" spans="2:8" x14ac:dyDescent="0.25">
      <c r="B9" s="3" t="s">
        <v>130</v>
      </c>
      <c r="C9" s="4">
        <v>40068966.210000001</v>
      </c>
      <c r="D9" s="4">
        <v>165763776.81</v>
      </c>
      <c r="E9" s="5">
        <v>4.1369616560916009</v>
      </c>
      <c r="H9" s="14"/>
    </row>
    <row r="10" spans="2:8" x14ac:dyDescent="0.25">
      <c r="B10" s="6" t="s">
        <v>67</v>
      </c>
      <c r="C10" s="7">
        <v>196690953.08000001</v>
      </c>
      <c r="D10" s="7">
        <v>598877095.26999998</v>
      </c>
      <c r="E10" s="8">
        <v>3.0447617742053392</v>
      </c>
      <c r="H10" s="14"/>
    </row>
    <row r="11" spans="2:8" x14ac:dyDescent="0.25">
      <c r="H11" s="14"/>
    </row>
    <row r="12" spans="2:8" x14ac:dyDescent="0.25">
      <c r="H12" s="14"/>
    </row>
    <row r="13" spans="2:8" x14ac:dyDescent="0.25">
      <c r="H13" s="14"/>
    </row>
    <row r="14" spans="2:8" x14ac:dyDescent="0.25">
      <c r="H14" s="14"/>
    </row>
    <row r="15" spans="2:8" x14ac:dyDescent="0.25">
      <c r="H15" s="14"/>
    </row>
    <row r="16" spans="2:8" x14ac:dyDescent="0.25">
      <c r="H16" s="14"/>
    </row>
    <row r="17" spans="8:8" x14ac:dyDescent="0.25">
      <c r="H17" s="14"/>
    </row>
    <row r="18" spans="8:8" x14ac:dyDescent="0.25">
      <c r="H18" s="14"/>
    </row>
    <row r="74" spans="2:6" s="9" customFormat="1" x14ac:dyDescent="0.25">
      <c r="B74"/>
      <c r="C74"/>
      <c r="D74"/>
      <c r="E74"/>
      <c r="F74"/>
    </row>
  </sheetData>
  <pageMargins left="0.7" right="0.7" top="0.75" bottom="0.75" header="0.3" footer="0.3"/>
  <pageSetup paperSize="9" orientation="portrait" r:id="rId2"/>
  <headerFooter>
    <oddHeader>&amp;L&amp;"-,Bold"&amp;16AtliQ Hardwares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0E6914-0D18-4DE4-8051-B13588222C52}">
  <dimension ref="B1:H74"/>
  <sheetViews>
    <sheetView showGridLines="0" showWhiteSpace="0" view="pageLayout" topLeftCell="B9" zoomScaleNormal="100" workbookViewId="0">
      <selection activeCell="C21" sqref="C21"/>
    </sheetView>
  </sheetViews>
  <sheetFormatPr defaultRowHeight="15" x14ac:dyDescent="0.25"/>
  <cols>
    <col min="2" max="2" width="20.85546875" bestFit="1" customWidth="1"/>
    <col min="3" max="3" width="7" bestFit="1" customWidth="1"/>
    <col min="4" max="4" width="10.7109375" customWidth="1"/>
    <col min="5" max="5" width="18" customWidth="1"/>
    <col min="6" max="6" width="14" bestFit="1" customWidth="1"/>
    <col min="7" max="7" width="12" bestFit="1" customWidth="1"/>
  </cols>
  <sheetData>
    <row r="1" spans="2:8" ht="15.75" x14ac:dyDescent="0.25">
      <c r="B1" s="10" t="s">
        <v>77</v>
      </c>
    </row>
    <row r="2" spans="2:8" x14ac:dyDescent="0.25">
      <c r="B2" s="1" t="s">
        <v>68</v>
      </c>
      <c r="C2" s="2" t="s" vm="1">
        <v>69</v>
      </c>
      <c r="E2" s="11" t="s">
        <v>131</v>
      </c>
    </row>
    <row r="3" spans="2:8" x14ac:dyDescent="0.25">
      <c r="B3" s="1" t="s">
        <v>71</v>
      </c>
      <c r="C3" s="2" t="s" vm="3">
        <v>69</v>
      </c>
      <c r="E3" s="11"/>
      <c r="F3" s="11"/>
    </row>
    <row r="4" spans="2:8" x14ac:dyDescent="0.25">
      <c r="B4" s="1" t="s">
        <v>127</v>
      </c>
      <c r="C4" s="2" t="s" vm="4">
        <v>69</v>
      </c>
      <c r="E4" t="s">
        <v>107</v>
      </c>
    </row>
    <row r="5" spans="2:8" x14ac:dyDescent="0.25">
      <c r="E5" s="15"/>
    </row>
    <row r="6" spans="2:8" x14ac:dyDescent="0.25">
      <c r="B6" s="1" t="s">
        <v>133</v>
      </c>
      <c r="C6" s="2" t="s">
        <v>151</v>
      </c>
    </row>
    <row r="7" spans="2:8" x14ac:dyDescent="0.25">
      <c r="B7" s="3" t="s">
        <v>111</v>
      </c>
      <c r="C7" s="4">
        <v>3376565</v>
      </c>
      <c r="H7" s="14"/>
    </row>
    <row r="8" spans="2:8" x14ac:dyDescent="0.25">
      <c r="B8" s="3" t="s">
        <v>112</v>
      </c>
      <c r="C8" s="4">
        <v>3975074</v>
      </c>
      <c r="H8" s="14"/>
    </row>
    <row r="9" spans="2:8" x14ac:dyDescent="0.25">
      <c r="B9" s="3" t="s">
        <v>120</v>
      </c>
      <c r="C9" s="4">
        <v>4151008</v>
      </c>
      <c r="H9" s="14"/>
    </row>
    <row r="10" spans="2:8" x14ac:dyDescent="0.25">
      <c r="B10" s="3" t="s">
        <v>121</v>
      </c>
      <c r="C10" s="4">
        <v>3371170</v>
      </c>
      <c r="H10" s="14"/>
    </row>
    <row r="11" spans="2:8" x14ac:dyDescent="0.25">
      <c r="B11" s="3" t="s">
        <v>122</v>
      </c>
      <c r="C11" s="4">
        <v>4126295</v>
      </c>
      <c r="H11" s="14"/>
    </row>
    <row r="12" spans="2:8" x14ac:dyDescent="0.25">
      <c r="B12" s="6" t="s">
        <v>67</v>
      </c>
      <c r="C12" s="7">
        <v>19000112</v>
      </c>
      <c r="H12" s="14"/>
    </row>
    <row r="13" spans="2:8" x14ac:dyDescent="0.25">
      <c r="B13" s="16" t="s">
        <v>77</v>
      </c>
      <c r="H13" s="14"/>
    </row>
    <row r="14" spans="2:8" x14ac:dyDescent="0.25">
      <c r="B14" s="12" t="s">
        <v>68</v>
      </c>
      <c r="C14" t="s" vm="1">
        <v>69</v>
      </c>
      <c r="H14" s="14"/>
    </row>
    <row r="15" spans="2:8" x14ac:dyDescent="0.25">
      <c r="B15" s="12" t="s">
        <v>71</v>
      </c>
      <c r="C15" t="s" vm="3">
        <v>69</v>
      </c>
      <c r="E15" s="16" t="s">
        <v>132</v>
      </c>
      <c r="H15" s="14"/>
    </row>
    <row r="16" spans="2:8" x14ac:dyDescent="0.25">
      <c r="B16" s="12" t="s">
        <v>127</v>
      </c>
      <c r="C16" t="s" vm="4">
        <v>69</v>
      </c>
      <c r="H16" s="14"/>
    </row>
    <row r="17" spans="2:8" x14ac:dyDescent="0.25">
      <c r="H17" s="14"/>
    </row>
    <row r="18" spans="2:8" x14ac:dyDescent="0.25">
      <c r="B18" s="12" t="s">
        <v>133</v>
      </c>
      <c r="C18" t="s">
        <v>134</v>
      </c>
      <c r="H18" s="14"/>
    </row>
    <row r="19" spans="2:8" x14ac:dyDescent="0.25">
      <c r="B19" s="13" t="s">
        <v>110</v>
      </c>
      <c r="C19">
        <v>51721</v>
      </c>
    </row>
    <row r="20" spans="2:8" x14ac:dyDescent="0.25">
      <c r="B20" s="13" t="s">
        <v>113</v>
      </c>
      <c r="C20">
        <v>63059</v>
      </c>
    </row>
    <row r="21" spans="2:8" x14ac:dyDescent="0.25">
      <c r="B21" s="13" t="s">
        <v>115</v>
      </c>
      <c r="C21">
        <v>15224</v>
      </c>
    </row>
    <row r="22" spans="2:8" x14ac:dyDescent="0.25">
      <c r="B22" s="13" t="s">
        <v>116</v>
      </c>
      <c r="C22">
        <v>8854</v>
      </c>
    </row>
    <row r="23" spans="2:8" x14ac:dyDescent="0.25">
      <c r="B23" s="13" t="s">
        <v>125</v>
      </c>
      <c r="C23">
        <v>36029</v>
      </c>
    </row>
    <row r="24" spans="2:8" x14ac:dyDescent="0.25">
      <c r="B24" s="13" t="s">
        <v>67</v>
      </c>
      <c r="C24">
        <v>174887</v>
      </c>
    </row>
    <row r="74" spans="2:7" s="9" customFormat="1" x14ac:dyDescent="0.25">
      <c r="B74"/>
      <c r="C74"/>
      <c r="D74"/>
      <c r="E74"/>
      <c r="F74"/>
      <c r="G74"/>
    </row>
  </sheetData>
  <pageMargins left="0.7" right="0.7" top="0.75" bottom="0.75" header="0.3" footer="0.3"/>
  <pageSetup paperSize="9" orientation="portrait" r:id="rId3"/>
  <headerFooter>
    <oddHeader>&amp;L&amp;"-,Bold"&amp;16AtliQ Hardwares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B873D0-346B-4E98-AE9F-35685DAE8629}">
  <dimension ref="B1:H74"/>
  <sheetViews>
    <sheetView showGridLines="0" showWhiteSpace="0" view="pageLayout" zoomScaleNormal="100" workbookViewId="0">
      <selection activeCell="E2" sqref="E2"/>
    </sheetView>
  </sheetViews>
  <sheetFormatPr defaultRowHeight="15" x14ac:dyDescent="0.25"/>
  <cols>
    <col min="2" max="2" width="41.28515625" bestFit="1" customWidth="1"/>
    <col min="3" max="3" width="6.42578125" bestFit="1" customWidth="1"/>
    <col min="4" max="4" width="9.5703125" bestFit="1" customWidth="1"/>
    <col min="5" max="5" width="26" bestFit="1" customWidth="1"/>
    <col min="6" max="7" width="12" bestFit="1" customWidth="1"/>
  </cols>
  <sheetData>
    <row r="1" spans="2:8" ht="15.75" x14ac:dyDescent="0.25">
      <c r="B1" s="10" t="s">
        <v>77</v>
      </c>
    </row>
    <row r="2" spans="2:8" x14ac:dyDescent="0.25">
      <c r="B2" s="1" t="s">
        <v>68</v>
      </c>
      <c r="C2" s="2" t="s" vm="1">
        <v>69</v>
      </c>
      <c r="E2" s="11" t="s">
        <v>150</v>
      </c>
    </row>
    <row r="3" spans="2:8" x14ac:dyDescent="0.25">
      <c r="B3" s="1" t="s">
        <v>71</v>
      </c>
      <c r="C3" s="2" t="s" vm="3">
        <v>69</v>
      </c>
      <c r="E3" s="11"/>
      <c r="F3" s="11"/>
    </row>
    <row r="4" spans="2:8" x14ac:dyDescent="0.25">
      <c r="B4" s="1" t="s">
        <v>127</v>
      </c>
      <c r="C4" s="2" t="s" vm="4">
        <v>69</v>
      </c>
      <c r="E4" t="s">
        <v>107</v>
      </c>
    </row>
    <row r="6" spans="2:8" x14ac:dyDescent="0.25">
      <c r="B6" s="1" t="s">
        <v>104</v>
      </c>
      <c r="C6" s="2" t="s">
        <v>73</v>
      </c>
      <c r="D6" s="2" t="s">
        <v>74</v>
      </c>
    </row>
    <row r="7" spans="2:8" x14ac:dyDescent="0.25">
      <c r="B7" s="3" t="s">
        <v>135</v>
      </c>
      <c r="C7" s="4"/>
      <c r="D7" s="4">
        <v>4394981.7300000004</v>
      </c>
      <c r="H7" s="14"/>
    </row>
    <row r="8" spans="2:8" x14ac:dyDescent="0.25">
      <c r="B8" s="3" t="s">
        <v>136</v>
      </c>
      <c r="C8" s="4"/>
      <c r="D8" s="4">
        <v>14207395.529999999</v>
      </c>
      <c r="H8" s="14"/>
    </row>
    <row r="9" spans="2:8" x14ac:dyDescent="0.25">
      <c r="B9" s="3" t="s">
        <v>137</v>
      </c>
      <c r="C9" s="4"/>
      <c r="D9" s="4">
        <v>19524227.91</v>
      </c>
      <c r="H9" s="14"/>
    </row>
    <row r="10" spans="2:8" x14ac:dyDescent="0.25">
      <c r="B10" s="3" t="s">
        <v>113</v>
      </c>
      <c r="C10" s="4"/>
      <c r="D10" s="4">
        <v>11701437.68</v>
      </c>
      <c r="H10" s="14"/>
    </row>
    <row r="11" spans="2:8" x14ac:dyDescent="0.25">
      <c r="B11" s="3" t="s">
        <v>116</v>
      </c>
      <c r="C11" s="4"/>
      <c r="D11" s="4">
        <v>3508874.52</v>
      </c>
      <c r="H11" s="14"/>
    </row>
    <row r="12" spans="2:8" x14ac:dyDescent="0.25">
      <c r="B12" s="3" t="s">
        <v>138</v>
      </c>
      <c r="C12" s="4"/>
      <c r="D12" s="4">
        <v>4210009.2300000004</v>
      </c>
      <c r="H12" s="14"/>
    </row>
    <row r="13" spans="2:8" x14ac:dyDescent="0.25">
      <c r="B13" s="3" t="s">
        <v>139</v>
      </c>
      <c r="C13" s="4"/>
      <c r="D13" s="4">
        <v>4862675.75</v>
      </c>
      <c r="H13" s="14"/>
    </row>
    <row r="14" spans="2:8" x14ac:dyDescent="0.25">
      <c r="B14" s="3" t="s">
        <v>140</v>
      </c>
      <c r="C14" s="4"/>
      <c r="D14" s="4">
        <v>1676224.51</v>
      </c>
      <c r="H14" s="14"/>
    </row>
    <row r="15" spans="2:8" x14ac:dyDescent="0.25">
      <c r="B15" s="3" t="s">
        <v>141</v>
      </c>
      <c r="C15" s="4"/>
      <c r="D15" s="4">
        <v>13657515.859999999</v>
      </c>
      <c r="H15" s="14"/>
    </row>
    <row r="16" spans="2:8" x14ac:dyDescent="0.25">
      <c r="B16" s="3" t="s">
        <v>142</v>
      </c>
      <c r="C16" s="4"/>
      <c r="D16" s="4">
        <v>2846079.8</v>
      </c>
      <c r="H16" s="14"/>
    </row>
    <row r="17" spans="2:8" x14ac:dyDescent="0.25">
      <c r="B17" s="3" t="s">
        <v>143</v>
      </c>
      <c r="C17" s="4"/>
      <c r="D17" s="4">
        <v>2294921.14</v>
      </c>
      <c r="H17" s="14"/>
    </row>
    <row r="18" spans="2:8" x14ac:dyDescent="0.25">
      <c r="B18" s="3" t="s">
        <v>144</v>
      </c>
      <c r="C18" s="4"/>
      <c r="D18" s="4">
        <v>21983053.98</v>
      </c>
      <c r="H18" s="14"/>
    </row>
    <row r="19" spans="2:8" x14ac:dyDescent="0.25">
      <c r="B19" s="3" t="s">
        <v>145</v>
      </c>
      <c r="C19" s="4"/>
      <c r="D19" s="4">
        <v>15411654.33</v>
      </c>
    </row>
    <row r="20" spans="2:8" x14ac:dyDescent="0.25">
      <c r="B20" s="3" t="s">
        <v>146</v>
      </c>
      <c r="C20" s="4"/>
      <c r="D20" s="4">
        <v>20738249.41</v>
      </c>
    </row>
    <row r="21" spans="2:8" x14ac:dyDescent="0.25">
      <c r="B21" s="3" t="s">
        <v>147</v>
      </c>
      <c r="C21" s="4"/>
      <c r="D21" s="4">
        <v>17895529.77</v>
      </c>
    </row>
    <row r="22" spans="2:8" x14ac:dyDescent="0.25">
      <c r="B22" s="3" t="s">
        <v>148</v>
      </c>
      <c r="C22" s="4"/>
      <c r="D22" s="4">
        <v>17248401.5</v>
      </c>
    </row>
    <row r="23" spans="2:8" x14ac:dyDescent="0.25">
      <c r="B23" s="6" t="s">
        <v>67</v>
      </c>
      <c r="C23" s="7"/>
      <c r="D23" s="7">
        <v>176161232.65000001</v>
      </c>
    </row>
    <row r="74" spans="2:7" s="9" customFormat="1" x14ac:dyDescent="0.25">
      <c r="B74"/>
      <c r="C74"/>
      <c r="D74"/>
      <c r="E74"/>
      <c r="F74"/>
      <c r="G74"/>
    </row>
  </sheetData>
  <pageMargins left="0.7" right="0.7" top="0.75" bottom="0.75" header="0.3" footer="0.3"/>
  <pageSetup paperSize="9" orientation="portrait" r:id="rId2"/>
  <headerFooter>
    <oddHeader>&amp;L&amp;"-,Bold"&amp;16AtliQ Hardwares</oddHeader>
  </headerFooter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22CF94-4E2B-41F5-A222-D1FF31C8EB74}">
  <dimension ref="B1:H74"/>
  <sheetViews>
    <sheetView showGridLines="0" tabSelected="1" showWhiteSpace="0" view="pageLayout" topLeftCell="B1" zoomScaleNormal="100" workbookViewId="0">
      <selection activeCell="B6" sqref="B6"/>
    </sheetView>
  </sheetViews>
  <sheetFormatPr defaultRowHeight="15" x14ac:dyDescent="0.25"/>
  <cols>
    <col min="2" max="2" width="18" bestFit="1" customWidth="1"/>
    <col min="3" max="4" width="9.5703125" bestFit="1" customWidth="1"/>
    <col min="5" max="5" width="18.85546875" bestFit="1" customWidth="1"/>
    <col min="6" max="6" width="13.7109375" bestFit="1" customWidth="1"/>
    <col min="7" max="7" width="8.140625" bestFit="1" customWidth="1"/>
  </cols>
  <sheetData>
    <row r="1" spans="2:8" ht="15.75" x14ac:dyDescent="0.25">
      <c r="B1" s="10" t="s">
        <v>77</v>
      </c>
    </row>
    <row r="2" spans="2:8" x14ac:dyDescent="0.25">
      <c r="E2" s="11" t="s">
        <v>149</v>
      </c>
    </row>
    <row r="3" spans="2:8" x14ac:dyDescent="0.25">
      <c r="B3" s="1" t="s">
        <v>68</v>
      </c>
      <c r="C3" s="2" t="s" vm="1">
        <v>69</v>
      </c>
      <c r="E3" s="11"/>
      <c r="F3" s="11"/>
    </row>
    <row r="4" spans="2:8" x14ac:dyDescent="0.25">
      <c r="B4" s="1" t="s">
        <v>127</v>
      </c>
      <c r="C4" s="2" t="s" vm="4">
        <v>69</v>
      </c>
      <c r="E4" t="s">
        <v>107</v>
      </c>
    </row>
    <row r="6" spans="2:8" x14ac:dyDescent="0.25">
      <c r="B6" s="1" t="s">
        <v>104</v>
      </c>
      <c r="C6" s="2" t="s">
        <v>74</v>
      </c>
    </row>
    <row r="7" spans="2:8" x14ac:dyDescent="0.25">
      <c r="B7" s="3" t="s">
        <v>82</v>
      </c>
      <c r="C7" s="4">
        <v>35058881.399999999</v>
      </c>
      <c r="H7" s="14"/>
    </row>
    <row r="8" spans="2:8" x14ac:dyDescent="0.25">
      <c r="B8" s="3" t="s">
        <v>86</v>
      </c>
      <c r="C8" s="4">
        <v>161262512.18000001</v>
      </c>
      <c r="H8" s="14"/>
    </row>
    <row r="9" spans="2:8" x14ac:dyDescent="0.25">
      <c r="B9" s="3" t="s">
        <v>97</v>
      </c>
      <c r="C9" s="4">
        <v>48965337.950000003</v>
      </c>
      <c r="H9" s="14"/>
    </row>
    <row r="10" spans="2:8" x14ac:dyDescent="0.25">
      <c r="B10" s="3" t="s">
        <v>100</v>
      </c>
      <c r="C10" s="4">
        <v>34152244.240000002</v>
      </c>
      <c r="H10" s="14"/>
    </row>
    <row r="11" spans="2:8" x14ac:dyDescent="0.25">
      <c r="B11" s="3" t="s">
        <v>101</v>
      </c>
      <c r="C11" s="4">
        <v>87780946.540000007</v>
      </c>
      <c r="H11" s="14"/>
    </row>
    <row r="12" spans="2:8" x14ac:dyDescent="0.25">
      <c r="B12" s="6" t="s">
        <v>67</v>
      </c>
      <c r="C12" s="7">
        <v>367219922.31</v>
      </c>
      <c r="H12" s="14"/>
    </row>
    <row r="13" spans="2:8" x14ac:dyDescent="0.25">
      <c r="H13" s="14"/>
    </row>
    <row r="14" spans="2:8" x14ac:dyDescent="0.25">
      <c r="H14" s="14"/>
    </row>
    <row r="15" spans="2:8" x14ac:dyDescent="0.25">
      <c r="H15" s="14"/>
    </row>
    <row r="16" spans="2:8" x14ac:dyDescent="0.25">
      <c r="H16" s="14"/>
    </row>
    <row r="17" spans="8:8" x14ac:dyDescent="0.25">
      <c r="H17" s="14"/>
    </row>
    <row r="18" spans="8:8" x14ac:dyDescent="0.25">
      <c r="H18" s="14"/>
    </row>
    <row r="74" spans="2:6" s="9" customFormat="1" x14ac:dyDescent="0.25">
      <c r="B74"/>
      <c r="C74"/>
      <c r="D74"/>
      <c r="E74"/>
      <c r="F74"/>
    </row>
  </sheetData>
  <pageMargins left="0.7" right="0.7" top="0.75" bottom="0.75" header="0.3" footer="0.3"/>
  <pageSetup paperSize="9" orientation="portrait" r:id="rId2"/>
  <headerFooter>
    <oddHeader>&amp;L&amp;"-,Bold"&amp;16AtliQ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2 2 c e 5 c 2 a - 6 e 4 b - 4 1 7 1 - b 5 b 3 - 4 2 7 2 4 9 c 3 3 7 a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d 8 f e 3 3 9 - 1 a 7 9 - 4 0 c 7 - a 1 0 4 - 1 f 4 d d d 8 5 0 c 3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0 2 a 2 7 d 9 b - 2 3 5 c - 4 5 d b - a b 0 6 - e 0 e 6 3 b 6 e 3 6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7 e 6 e 7 f 5 d - d a 0 5 - 4 2 c 4 - 9 8 7 5 - 9 5 e 8 e 4 6 0 a a 1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 f i n a n c e   r e f 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 f i n a n c e   r e f 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 M e a s u r e s \ C o u n t   o f   Q t y < / K e y > < / D i a g r a m O b j e c t K e y > < D i a g r a m O b j e c t K e y > < K e y > M e a s u r e s \ C o u n t   o f   Q t y \ T a g I n f o \ F o r m u l a < / K e y > < / D i a g r a m O b j e c t K e y > < D i a g r a m O b j e c t K e y > < K e y > M e a s u r e s \ C o u n t 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 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 L i n k s \ & l t ; C o l u m n s \ C o u n t   o f   Q t y & g t ; - & l t ; M e a s u r e s \ Q t y & g t ; < / K e y > < / D i a g r a m O b j e c t K e y > < D i a g r a m O b j e c t K e y > < K e y > L i n k s \ & l t ; C o l u m n s \ C o u n t   o f   Q t y & g t ; - & l t ; M e a s u r e s \ Q t y & g t ; \ C O L U M N < / K e y > < / D i a g r a m O b j e c t K e y > < D i a g r a m O b j e c t K e y > < K e y > L i n k s \ & l t ; C o l u m n s \ C o u n t 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< / K e y > < / a : K e y > < a : V a l u e   i : t y p e = " M e a s u r e G r i d N o d e V i e w S t a t e " > < C o l u m n > 3 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 T a g s \ T a b l e s \ & l t ; T a b l e s \ f i n a n c e   r e f & g t ; 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 T a b l e s \ f a c t _ s a l e s _ m o n t h l y \ M e a s u r e s \ 2 0 2 1 - T a r g e t 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 T a b l e s \ f a c t _ s a l e s _ m o n t h l y \ M e a s u r e s \ C o u n t   o f   Q t y < / K e y > < / D i a g r a m O b j e c t K e y > < D i a g r a m O b j e c t K e y > < K e y > T a b l e s \ f a c t _ s a l e s _ m o n t h l y \ C o u n t   o f   Q t y \ A d d i t i o n a l   I n f o \ I m p l i c i t   M e a s u r e 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 T a b l e s \ f i n a n c e   r e f < / K e y > < / D i a g r a m O b j e c t K e y > < D i a g r a m O b j e c t K e y > < K e y > T a b l e s \ f i n a n c e   r e f \ C o l u m n s \ d a t e < / K e y > < / D i a g r a m O b j e c t K e y > < D i a g r a m O b j e c t K e y > < K e y > T a b l e s \ f i n a n c e   r e f \ C o l u m n s \ p r o d u c t _ c o d e < / K e y > < / D i a g r a m O b j e c t K e y > < D i a g r a m O b j e c t K e y > < K e y > T a b l e s \ f i n a n c e   r e f \ C o l u m n s \ c u s t o m e r _ c o d e < / K e y > < / D i a g r a m O b j e c t K e y > < D i a g r a m O b j e c t K e y > < K e y > T a b l e s \ f i n a n c e   r e f \ C o l u m n s \ Q t y < / K e y > < / D i a g r a m O b j e c t K e y > < D i a g r a m O b j e c t K e y > < K e y > T a b l e s \ f i n a n c e   r e f \ C o l u m n s \ n e t _ s a l e s _ a m o u n t < / K e y > < / D i a g r a m O b j e c t K e y > < D i a g r a m O b j e c t K e y > < K e y > T a b l e s \ f i n a n c e   r e f \ C o l u m n s \ f r e i g h t _ c o s t < / K e y > < / D i a g r a m O b j e c t K e y > < D i a g r a m O b j e c t K e y > < K e y > T a b l e s \ f i n a n c e   r e f \ C o l u m n s \ m a n u f a c t u r i n g _ c o s t 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 T a b l e s \ f a c t _ s a l e s _ m o n t h l y \ C o l u m n s \ d a t e 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 T a g s \ T a b l e s \ & l t ; T a b l e s \ f i n a n c e   r e f & g t ; 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 1 7 5 < / H e i g h t > < I s E x p a n d e d > t r u e < / I s E x p a n d e d > < L a y e d O u t > t r u e < / L a y e d O u t > < L e f t > 6 0 5 < / L e f t > < T a b I n d e x > 2 < / T a b I n d e x > < T o p > 4 5 < / T o p > < W i d t h > 2 0 1 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 T a b l e s \ f a c t _ s a l e s _ m o n t h l y \ M e a s u r e s \ C o u n t 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 T a b l e s \ f a c t _ s a l e s _ m o n t h l y \ C o u n t 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 9 2 9 . 9 0 3 8 1 0 5 6 7 6 6 5 9 1 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 2 0 1 < / H e i g h t > < I s E x p a n d e d > t r u e < / I s E x p a n d e d > < L a y e d O u t > t r u e < / L a y e d O u t > < L e f t > 2 9 1 . 7 1 1 4 3 1 7 0 2 9 9 7 2 9 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 3 8 6 . 9 0 3 8 1 0 5 6 7 6 6 5 9 1 < / L e f t > < T a b I n d e x > 5 < / T a b I n d e x > < T o p > 2 9 5 . 5 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 8 2 . 9 0 3 8 1 0 5 6 7 6 6 5 9 1 4 < / L e f t > < T a b I n d e x > 4 < / T a b I n d e x > < T o p > 3 1 0 . 5 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 9 3 8 . 9 0 3 8 1 0 5 6 7 6 6 5 9 1 < / L e f t > < T a b I n d e x > 6 < / T a b I n d e x > < T o p > 2 5 3 . 2 5 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 T a b l e s \ f i n a n c e   r e f \ C o l u m n s \ m a n u f a c t u r i n g _ c o s t 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 ( 5 8 9 , 1 3 2 . 5 ) .   E n d   p o i n t   2 :   ( 5 0 7 . 7 1 1 4 3 1 7 0 2 9 9 7 , 1 1 6 . 5 ) 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 5 8 9 < / b : _ x > < b : _ y > 1 3 2 . 5 < / b : _ y > < / b : P o i n t > < b : P o i n t > < b : _ x > 5 5 0 . 3 5 5 7 1 6 < / b : _ x > < b : _ y > 1 3 2 . 5 < / b : _ y > < / b : P o i n t > < b : P o i n t > < b : _ x > 5 4 8 . 3 5 5 7 1 6 < / b : _ x > < b : _ y > 1 3 0 . 5 < / b : _ y > < / b : P o i n t > < b : P o i n t > < b : _ x > 5 4 8 . 3 5 5 7 1 6 < / b : _ x > < b : _ y > 1 1 8 . 5 < / b : _ y > < / b : P o i n t > < b : P o i n t > < b : _ x > 5 4 6 . 3 5 5 7 1 6 < / b : _ x > < b : _ y > 1 1 6 . 5 < / b : _ y > < / b : P o i n t > < b : P o i n t > < b : _ x > 5 0 7 . 7 1 1 4 3 1 7 0 2 9 9 7 2 9 < / b : _ x > < b : _ y > 1 1 6 . 5 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 5 8 9 < / b : _ x > < b : _ y > 1 2 4 . 5 < / b : _ y > < / L a b e l L o c a t i o n > < L o c a t i o n   x m l n s : b = " h t t p : / / s c h e m a s . d a t a c o n t r a c t . o r g / 2 0 0 4 / 0 7 / S y s t e m . W i n d o w s " > < b : _ x > 6 0 5 < / b : _ x > < b : _ y > 1 3 2 . 5 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 4 9 1 . 7 1 1 4 3 1 7 0 2 9 9 7 2 9 < / b : _ x > < b : _ y > 1 0 8 . 5 < / b : _ y > < / L a b e l L o c a t i o n > < L o c a t i o n   x m l n s : b = " h t t p : / / s c h e m a s . d a t a c o n t r a c t . o r g / 2 0 0 4 / 0 7 / S y s t e m . W i n d o w s " > < b : _ x > 4 9 1 . 7 1 1 4 3 1 7 0 2 9 9 7 2 9 < / b : _ x > < b : _ y > 1 1 6 . 5 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 5 8 9 < / b : _ x > < b : _ y > 1 3 2 . 5 < / b : _ y > < / b : P o i n t > < b : P o i n t > < b : _ x > 5 5 0 . 3 5 5 7 1 6 < / b : _ x > < b : _ y > 1 3 2 . 5 < / b : _ y > < / b : P o i n t > < b : P o i n t > < b : _ x > 5 4 8 . 3 5 5 7 1 6 < / b : _ x > < b : _ y > 1 3 0 . 5 < / b : _ y > < / b : P o i n t > < b : P o i n t > < b : _ x > 5 4 8 . 3 5 5 7 1 6 < / b : _ x > < b : _ y > 1 1 8 . 5 < / b : _ y > < / b : P o i n t > < b : P o i n t > < b : _ x > 5 4 6 . 3 5 5 7 1 6 < / b : _ x > < b : _ y > 1 1 6 . 5 < / b : _ y > < / b : P o i n t > < b : P o i n t > < b : _ x > 5 0 7 . 7 1 1 4 3 1 7 0 2 9 9 7 2 9 < / b : _ x > < b : _ y > 1 1 6 . 5 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 ( 8 2 2 , 1 3 2 . 5 ) .   E n d   p o i n t   2 :   ( 9 1 3 . 9 0 3 8 1 0 5 6 7 6 6 6 , 1 0 1 ) 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 8 2 2 < / b : _ x > < b : _ y > 1 3 2 . 5 < / b : _ y > < / b : P o i n t > < b : P o i n t > < b : _ x > 8 6 5 . 9 5 1 9 0 5 5 0 0 0 0 0 0 7 < / b : _ x > < b : _ y > 1 3 2 . 5 < / b : _ y > < / b : P o i n t > < b : P o i n t > < b : _ x > 8 6 7 . 9 5 1 9 0 5 5 0 0 0 0 0 0 7 < / b : _ x > < b : _ y > 1 3 0 . 5 < / b : _ y > < / b : P o i n t > < b : P o i n t > < b : _ x > 8 6 7 . 9 5 1 9 0 5 5 0 0 0 0 0 0 7 < / b : _ x > < b : _ y > 1 0 3 < / b : _ y > < / b : P o i n t > < b : P o i n t > < b : _ x > 8 6 9 . 9 5 1 9 0 5 5 0 0 0 0 0 0 7 < / b : _ x > < b : _ y > 1 0 1 < / b : _ y > < / b : P o i n t > < b : P o i n t > < b : _ x > 9 1 3 . 9 0 3 8 1 0 5 6 7 6 6 5 9 1 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 8 0 6 < / b : _ x > < b : _ y > 1 2 4 . 5 < / b : _ y > < / L a b e l L o c a t i o n > < L o c a t i o n   x m l n s : b = " h t t p : / / s c h e m a s . d a t a c o n t r a c t . o r g / 2 0 0 4 / 0 7 / S y s t e m . W i n d o w s " > < b : _ x > 8 0 6 < / b : _ x > < b : _ y > 1 3 2 . 5 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 9 1 3 . 9 0 3 8 1 0 5 6 7 6 6 5 9 1 < / b : _ x > < b : _ y > 9 3 < / b : _ y > < / L a b e l L o c a t i o n > < L o c a t i o n   x m l n s : b = " h t t p : / / s c h e m a s . d a t a c o n t r a c t . o r g / 2 0 0 4 / 0 7 / S y s t e m . W i n d o w s " > < b : _ x > 9 2 9 . 9 0 3 8 1 0 5 6 7 6 6 5 9 1 < / b : _ x > < b : _ y > 1 0 1 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 8 2 2 < / b : _ x > < b : _ y > 1 3 2 . 5 < / b : _ y > < / b : P o i n t > < b : P o i n t > < b : _ x > 8 6 5 . 9 5 1 9 0 5 5 0 0 0 0 0 0 7 < / b : _ x > < b : _ y > 1 3 2 . 5 < / b : _ y > < / b : P o i n t > < b : P o i n t > < b : _ x > 8 6 7 . 9 5 1 9 0 5 5 0 0 0 0 0 0 7 < / b : _ x > < b : _ y > 1 3 0 . 5 < / b : _ y > < / b : P o i n t > < b : P o i n t > < b : _ x > 8 6 7 . 9 5 1 9 0 5 5 0 0 0 0 0 0 7 < / b : _ x > < b : _ y > 1 0 3 < / b : _ y > < / b : P o i n t > < b : P o i n t > < b : _ x > 8 6 9 . 9 5 1 9 0 5 5 0 0 0 0 0 0 7 < / b : _ x > < b : _ y > 1 0 1 < / b : _ y > < / b : P o i n t > < b : P o i n t > < b : _ x > 9 1 3 . 9 0 3 8 1 0 5 6 7 6 6 5 9 1 < / b : _ x > < b : _ y > 1 0 1 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 ( 7 0 5 . 5 , 2 3 6 ) .   E n d   p o i n t   2 :   ( 6 0 2 . 9 0 3 8 1 0 5 6 7 6 6 6 , 3 7 0 . 5 ) 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 7 0 5 . 5 < / b : _ x > < b : _ y > 2 3 6 < / b : _ y > < / b : P o i n t > < b : P o i n t > < b : _ x > 7 0 5 . 5 < / b : _ x > < b : _ y > 3 6 8 . 5 < / b : _ y > < / b : P o i n t > < b : P o i n t > < b : _ x > 7 0 3 . 5 < / b : _ x > < b : _ y > 3 7 0 . 5 < / b : _ y > < / b : P o i n t > < b : P o i n t > < b : _ x > 6 0 2 . 9 0 3 8 1 0 5 6 7 6 6 5 9 1 < / b : _ x > < b : _ y > 3 7 0 . 5 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 6 9 7 . 5 < / b : _ x > < b : _ y > 2 2 0 < / b : _ y > < / L a b e l L o c a t i o n > < L o c a t i o n   x m l n s : b = " h t t p : / / s c h e m a s . d a t a c o n t r a c t . o r g / 2 0 0 4 / 0 7 / S y s t e m . W i n d o w s " > < b : _ x > 7 0 5 . 5 < / b : _ x > < b : _ y > 2 2 0 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 5 8 6 . 9 0 3 8 1 0 5 6 7 6 6 5 9 1 < / b : _ x > < b : _ y > 3 6 2 . 5 < / b : _ y > < / L a b e l L o c a t i o n > < L o c a t i o n   x m l n s : b = " h t t p : / / s c h e m a s . d a t a c o n t r a c t . o r g / 2 0 0 4 / 0 7 / S y s t e m . W i n d o w s " > < b : _ x > 5 8 6 . 9 0 3 8 1 0 5 6 7 6 6 5 9 1 < / b : _ x > < b : _ y > 3 7 0 . 5 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 7 0 5 . 5 < / b : _ x > < b : _ y > 2 3 6 < / b : _ y > < / b : P o i n t > < b : P o i n t > < b : _ x > 7 0 5 . 5 < / b : _ x > < b : _ y > 3 6 8 . 5 < / b : _ y > < / b : P o i n t > < b : P o i n t > < b : _ x > 7 0 3 . 5 < / b : _ x > < b : _ y > 3 7 0 . 5 < / b : _ y > < / b : P o i n t > < b : P o i n t > < b : _ x > 6 0 2 . 9 0 3 8 1 0 5 6 7 6 6 5 9 1 < / b : _ x > < b : _ y > 3 7 0 . 5 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 ( 2 7 5 . 7 1 1 4 3 1 7 0 2 9 9 7 , 1 1 6 . 5 ) .   E n d   p o i n t   2 :   ( 2 1 6 , 9 3 ) 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 2 7 5 . 7 1 1 4 3 1 7 0 2 9 9 7 2 9 < / b : _ x > < b : _ y > 1 1 6 . 5 < / b : _ y > < / b : P o i n t > < b : P o i n t > < b : _ x > 2 4 7 . 8 5 5 7 1 6 < / b : _ x > < b : _ y > 1 1 6 . 5 < / b : _ y > < / b : P o i n t > < b : P o i n t > < b : _ x > 2 4 5 . 8 5 5 7 1 6 < / b : _ x > < b : _ y > 1 1 4 . 5 < / b : _ y > < / b : P o i n t > < b : P o i n t > < b : _ x > 2 4 5 . 8 5 5 7 1 6 < / b : _ x > < b : _ y > 9 5 < / b : _ y > < / b : P o i n t > < b : P o i n t > < b : _ x > 2 4 3 . 8 5 5 7 1 6 < / b : _ x > < b : _ y > 9 3 < / b : _ y > < / b : P o i n t > < b : P o i n t > < b : _ x > 2 1 5 . 9 9 9 9 9 9 9 9 9 9 9 9 9 7 < / b : _ x > < b : _ y >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 2 7 5 . 7 1 1 4 3 1 7 0 2 9 9 7 2 9 < / b : _ x > < b : _ y > 1 0 8 . 5 < / b : _ y > < / L a b e l L o c a t i o n > < L o c a t i o n   x m l n s : b = " h t t p : / / s c h e m a s . d a t a c o n t r a c t . o r g / 2 0 0 4 / 0 7 / S y s t e m . W i n d o w s " > < b : _ x > 2 9 1 . 7 1 1 4 3 1 7 0 2 9 9 7 2 9 < / b : _ x > < b : _ y > 1 1 6 . 5 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 1 9 9 . 9 9 9 9 9 9 9 9 9 9 9 9 9 7 < / b : _ x > < b : _ y > 8 5 < / b : _ y > < / L a b e l L o c a t i o n > < L o c a t i o n   x m l n s : b = " h t t p : / / s c h e m a s . d a t a c o n t r a c t . o r g / 2 0 0 4 / 0 7 / S y s t e m . W i n d o w s " > < b : _ x > 1 9 9 . 9 9 9 9 9 9 9 9 9 9 9 9 9 7 < / b : _ x > < b : _ y >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 2 7 5 . 7 1 1 4 3 1 7 0 2 9 9 7 2 9 < / b : _ x > < b : _ y > 1 1 6 . 5 < / b : _ y > < / b : P o i n t > < b : P o i n t > < b : _ x > 2 4 7 . 8 5 5 7 1 6 < / b : _ x > < b : _ y > 1 1 6 . 5 < / b : _ y > < / b : P o i n t > < b : P o i n t > < b : _ x > 2 4 5 . 8 5 5 7 1 6 < / b : _ x > < b : _ y > 1 1 4 . 5 < / b : _ y > < / b : P o i n t > < b : P o i n t > < b : _ x > 2 4 5 . 8 5 5 7 1 6 < / b : _ x > < b : _ y > 9 5 < / b : _ y > < / b : P o i n t > < b : P o i n t > < b : _ x > 2 4 3 . 8 5 5 7 1 6 < / b : _ x > < b : _ y > 9 3 < / b : _ y > < / b : P o i n t > < b : P o i n t > < b : _ x > 2 1 5 . 9 9 9 9 9 9 9 9 9 9 9 9 9 7 < / b : _ x > < b : _ y >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 ( 1 8 2 . 9 0 3 8 1 1 , 2 9 4 . 5 ) .   E n d   p o i n t   2 :   ( 1 0 0 , 1 8 4 ) 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 1 8 2 . 9 0 3 8 1 1 0 0 0 0 0 0 0 2 < / b : _ x > < b : _ y > 2 9 4 . 5 < / b : _ y > < / b : P o i n t > < b : P o i n t > < b : _ x > 1 8 2 . 9 0 3 8 1 1 < / b : _ x > < b : _ y > 2 4 1 . 2 5 < / b : _ y > < / b : P o i n t > < b : P o i n t > < b : _ x > 1 8 0 . 9 0 3 8 1 1 < / b : _ x > < b : _ y > 2 3 9 . 2 5 < / b : _ y > < / b : P o i n t > < b : P o i n t > < b : _ x > 1 0 2 < / b : _ x > < b : _ y > 2 3 9 . 2 5 < / b : _ y > < / b : P o i n t > < b : P o i n t > < b : _ x > 1 0 0 < / b : _ x > < b : _ y > 2 3 7 . 2 5 < / b : _ y > < / b : P o i n t > < b : P o i n t > < b : _ x > 1 0 0 < / b : _ x > < b : _ y > 1 8 3 . 9 9 9 9 9 9 9 9 9 9 9 9 9 7 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 1 7 4 . 9 0 3 8 1 1 0 0 0 0 0 0 0 2 < / b : _ x > < b : _ y > 2 9 4 . 5 < / b : _ y > < / L a b e l L o c a t i o n > < L o c a t i o n   x m l n s : b = " h t t p : / / s c h e m a s . d a t a c o n t r a c t . o r g / 2 0 0 4 / 0 7 / S y s t e m . W i n d o w s " > < b : _ x > 1 8 2 . 9 0 3 8 1 1 < / b : _ x > < b : _ y > 3 1 0 . 5 < / b : _ y > < / L o c a t i o n > < S h a p e R o t a t e A n g l e > 2 7 0 . 0 0 0 0 0 0 0 0 0 0 0 0 1 1 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 1 6 7 . 9 9 9 9 9 9 9 9 9 9 9 9 9 7 < / b : _ y > < / L a b e l L o c a t i o n > < L o c a t i o n   x m l n s : b = " h t t p : / / s c h e m a s . d a t a c o n t r a c t . o r g / 2 0 0 4 / 0 7 / S y s t e m . W i n d o w s " > < b : _ x > 1 0 0 < / b : _ x > < b : _ y > 1 6 8 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 1 8 2 . 9 0 3 8 1 1 0 0 0 0 0 0 0 2 < / b : _ x > < b : _ y > 2 9 4 . 5 < / b : _ y > < / b : P o i n t > < b : P o i n t > < b : _ x > 1 8 2 . 9 0 3 8 1 1 < / b : _ x > < b : _ y > 2 4 1 . 2 5 < / b : _ y > < / b : P o i n t > < b : P o i n t > < b : _ x > 1 8 0 . 9 0 3 8 1 1 < / b : _ x > < b : _ y > 2 3 9 . 2 5 < / b : _ y > < / b : P o i n t > < b : P o i n t > < b : _ x > 1 0 2 < / b : _ x > < b : _ y > 2 3 9 . 2 5 < / b : _ y > < / b : P o i n t > < b : P o i n t > < b : _ x > 1 0 0 < / b : _ x > < b : _ y > 2 3 7 . 2 5 < / b : _ y > < / b : P o i n t > < b : P o i n t > < b : _ x > 1 0 0 < / b : _ x > < b : _ y > 1 8 3 . 9 9 9 9 9 9 9 9 9 9 9 9 9 7 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 ( 2 9 8 . 9 0 3 8 1 0 5 6 7 6 6 6 , 3 8 8 ) .   E n d   p o i n t   2 :   ( 3 7 0 . 9 0 3 8 1 0 5 6 7 6 6 6 , 3 6 8 ) 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 2 9 8 . 9 0 3 8 1 0 5 6 7 6 6 5 9 1 < / b : _ x > < b : _ y > 3 8 8 < / b : _ y > < / b : P o i n t > < b : P o i n t > < b : _ x > 3 3 2 . 9 0 3 8 1 1 < / b : _ x > < b : _ y > 3 8 8 < / b : _ y > < / b : P o i n t > < b : P o i n t > < b : _ x > 3 3 4 . 9 0 3 8 1 1 < / b : _ x > < b : _ y > 3 8 6 < / b : _ y > < / b : P o i n t > < b : P o i n t > < b : _ x > 3 3 4 . 9 0 3 8 1 1 < / b : _ x > < b : _ y > 3 7 0 < / b : _ y > < / b : P o i n t > < b : P o i n t > < b : _ x > 3 3 6 . 9 0 3 8 1 1 < / b : _ x > < b : _ y > 3 6 8 < / b : _ y > < / b : P o i n t > < b : P o i n t > < b : _ x > 3 7 0 . 9 0 3 8 1 0 5 6 7 6 6 5 9 7 < / b : _ x > < b : _ y > 3 6 8 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 2 8 2 . 9 0 3 8 1 0 5 6 7 6 6 5 9 1 < / b : _ x > < b : _ y > 3 8 0 < / b : _ y > < / L a b e l L o c a t i o n > < L o c a t i o n   x m l n s : b = " h t t p : / / s c h e m a s . d a t a c o n t r a c t . o r g / 2 0 0 4 / 0 7 / S y s t e m . W i n d o w s " > < b : _ x > 2 8 2 . 9 0 3 8 1 0 5 6 7 6 6 5 9 1 < / b : _ x > < b : _ y > 3 8 8 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 3 7 0 . 9 0 3 8 1 0 5 6 7 6 6 5 9 7 < / b : _ x > < b : _ y > 3 6 0 < / b : _ y > < / L a b e l L o c a t i o n > < L o c a t i o n   x m l n s : b = " h t t p : / / s c h e m a s . d a t a c o n t r a c t . o r g / 2 0 0 4 / 0 7 / S y s t e m . W i n d o w s " > < b : _ x > 3 8 6 . 9 0 3 8 1 0 5 6 7 6 6 5 9 7 < / b : _ x > < b : _ y > 3 6 8 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 2 9 8 . 9 0 3 8 1 0 5 6 7 6 6 5 9 1 < / b : _ x > < b : _ y > 3 8 8 < / b : _ y > < / b : P o i n t > < b : P o i n t > < b : _ x > 3 3 2 . 9 0 3 8 1 1 < / b : _ x > < b : _ y > 3 8 8 < / b : _ y > < / b : P o i n t > < b : P o i n t > < b : _ x > 3 3 4 . 9 0 3 8 1 1 < / b : _ x > < b : _ y > 3 8 6 < / b : _ y > < / b : P o i n t > < b : P o i n t > < b : _ x > 3 3 4 . 9 0 3 8 1 1 < / b : _ x > < b : _ y > 3 7 0 < / b : _ y > < / b : P o i n t > < b : P o i n t > < b : _ x > 3 3 6 . 9 0 3 8 1 1 < / b : _ x > < b : _ y > 3 6 8 < / b : _ y > < / b : P o i n t > < b : P o i n t > < b : _ x > 3 7 0 . 9 0 3 8 1 0 5 6 7 6 6 5 9 7 < / b : _ x > < b : _ y > 3 6 8 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 2 0 2 4 - 0 2 - 1 3 T 1 3 : 2 3 : 1 2 . 1 4 8 0 8 1 5 + 0 5 : 3 0 < / L a s t P r o c e s s e d T i m e > < / D a t a M o d e l i n g S a n d b o x . S e r i a l i z e d S a n d b o x E r r o r C a c h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7 d 2 3 a 4 3 d - 9 f 3 d - 4 6 2 e - 9 a 2 1 - f 8 b 3 c 9 b 9 8 4 3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c u s t o m e r _ e c b 4 a 7 f f - 0 6 a e - 4 d d 0 - 9 1 4 5 - a 8 6 8 2 b d c f a 5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 1 3 1 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8 e 1 3 7 c 5 9 - 1 c f c - 4 5 8 f - a e 4 6 - 3 0 f b c 3 d a c 8 3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 2 3 8 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 4 8 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 6 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 c u s t o m e r  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/ S e l e c t i o n F i l t e r > < F i l t e r P a r a m e t e r s > < i t e m > < k e y > < s t r i n g > c u s t o m e r  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8 e 1 3 7 c 5 9 - 1 c f c - 4 5 8 f - a e 4 6 - 3 0 f b c 3 d a c 8 3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8 3 4 8 7 4 f 6 - 7 0 5 4 - 4 4 2 5 - a b a e - 6 7 9 3 d a 1 4 5 9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c 5 4 c b 8 7 0 - 6 7 1 4 - 4 2 6 b - 8 e 4 5 - b a 1 1 0 6 6 1 6 9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5 1 a 4 7 0 8 - d 3 f d - 4 9 4 a - b 1 a 7 - b 4 b d e a e 3 9 2 7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 f i n a n c e   r e f 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 f i n a n c e   r e f 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d i m _ m a r k e t _ 8 4 9 b 8 3 c 0 - e 2 0 5 - 4 0 1 9 - 9 2 4 7 - 2 c b 8 0 c 1 6 2 8 f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O r d e r " > < C u s t o m C o n t e n t > < ! [ C D A T A [ d i m _ p r o d u c t _ 8 3 4 8 7 4 f 6 - 7 0 5 4 - 4 4 2 5 - a b a e - 6 7 9 3 d a 1 4 5 9 0 9 , d i m _ m a r k e t _ 8 4 9 b 8 3 c 0 - e 2 0 5 - 4 0 1 9 - 9 2 4 7 - 2 c b 8 0 c 1 6 2 8 f d , d i m _ c u s t o m e r _ e c b 4 a 7 f f - 0 6 a e - 4 d d 0 - 9 1 4 5 - a 8 6 8 2 b d c f a 5 2 , d i m _ d a t e _ c 5 4 c b 8 7 0 - 6 7 1 4 - 4 2 6 b - 8 e 4 5 - b a 1 1 0 6 6 1 6 9 a c , n s _ t a r g e t s _ 2 0 2 1 _ 0 2 a 2 7 d 9 b - 2 3 5 c - 4 5 d b - a b 0 6 - e 0 e 6 3 b 6 e 3 6 a 4 , f a c t _ s a l e s _ m o n t h l y _ 8 e 1 3 7 c 5 9 - 1 c f c - 4 5 8 f - a e 4 6 - 3 0 f b c 3 d a c 8 3 1 , f i n a n c e   r e f _ 5 6 a f 4 7 c 1 - 5 9 3 3 - 4 5 3 f - 9 3 d d - f 7 9 4 6 9 d 9 c 1 b f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 f a c t _ s a l e s _ m o n t h l y _ 8 e 1 3 7 c 5 9 - 1 c f c - 4 5 8 f - a e 4 6 - 3 0 f b c 3 d a c 8 3 1 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 d i m _ p r o d u c t _ 8 3 4 8 7 4 f 6 - 7 0 5 4 - 4 4 2 5 - a b a e - 6 7 9 3 d a 1 4 5 9 0 9 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 d i m _ m a r k e t _ 8 4 9 b 8 3 c 0 - e 2 0 5 - 4 0 1 9 - 9 2 4 7 - 2 c b 8 0 c 1 6 2 8 f d 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 d i m _ c u s t o m e r _ e c b 4 a 7 f f - 0 6 a e - 4 d d 0 - 9 1 4 5 - a 8 6 8 2 b d c f a 5 2 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 d i m _ d a t e _ c 5 4 c b 8 7 0 - 6 7 1 4 - 4 2 6 b - 8 e 4 5 - b a 1 1 0 6 6 1 6 9 a c 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 n s _ t a r g e t s _ 2 0 2 1 _ 0 2 a 2 7 d 9 b - 2 3 5 c - 4 5 d b - a b 0 6 - e 0 e 6 3 b 6 e 3 6 a 4 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 f i n a n c e   r e f _ 5 6 a f 4 7 c 1 - 5 9 3 3 - 4 5 3 f - 9 3 d d - f 7 9 4 6 9 d 9 c 1 b f 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a 7 b d 1 e b - 6 f 9 3 - 4 0 5 b - a 3 8 7 - a e 7 0 e d 9 6 9 2 a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D a t a M a s h u p   x m l n s = " h t t p : / / s c h e m a s . m i c r o s o f t . c o m / D a t a M a s h u p " > A A A A A C w H A A B Q S w M E F A A C A A g A S 0 t O W N J 7 y w O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L R M z O y 0 D O w 0 Y c J 2 v h m 5 i E U G A E d D J J F E r R x L s 0 p K S 1 K t U v N 0 / X 0 s 9 G H c W 3 0 o X 6 w A w B Q S w M E F A A C A A g A S 0 t O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E t L T l i s 1 p e u L A Q A A B o V A A A T A B w A R m 9 y b X V s Y X M v U 2 V j d G l v b j E u b S C i G A A o o B Q A A A A A A A A A A A A A A A A A A A A A A A A A A A D l W E 1 v 4 z Y Q v Q f Y / y A o F x k g h M q b B L t d + O A 6 C R q g d T f r d I H C N g x G Y m x h K T I l K T e u 4 f / e o S h F o j 6 a O H U C L J q D I 8 y Q 7 8 2 M + G Z o S x K q m D N n Y v 4 H n 4 6 O 5 A o L E j k T T I l 0 B g 4 l 6 t 2 R A 3 8 T n o q Q g O W S 0 4 g I / z K G B Z 4 7 + n H 2 u y R C z r 5 h o V a z c / 4 X o x x H c m Y A v K B n n t z e u 6 O Y V a F K r i h O F m E q F U + I a K X M E J A x H j + b c r a w g E O 5 d j V W B r q d H r s m E e c z V i t 3 8 H x U F 4 1 x Q g Z u F d z X 4 P P d d M S Z I k z N H 2 O 9 S u 6 5 U J D j a P J V s 4 / k 2 j / n Y Z r A K u 8 / p Y K m 5 4 T G S a y I G L j I R c 6 I 0 z R h c n C K n A s W 8 i h m y 0 H Q P + 0 j 5 z r l i k z U h p J B + e i P O S P z 3 m O k n w V P u I 7 0 Z 4 K h L F J H e 4 N v Y W H u y e 1 e L S n k T P M F Q 0 o n I a Z Y y I E S a R V 7 t M J s C e t v N v e k x L 0 R m M k 7 L h I T u X Z q 9 E Y g a L t 1 i 9 Q X k B g B z i u m z k 5 8 v W W H n N I N H g U 2 R 5 E H l T k S L L 4 R 1 T D f U 6 w 0 c 8 M R Q q S M U M u + K x P 5 Q m B n C L F 9 x T S t p J L b M 6 t X y x e 5 Q 6 r i a + f i I a S p j N e Z R V H b k g M I C w l V E u s M I u i M o h a s Y f 1 z v z h u o A B 2 G K W M m 5 H Y k j a 1 P 7 i g c 9 j X k L O B f h s x V 9 L o l P L 7 l 0 l 5 L 7 n Z Y g a p G X f Q k I a x 9 z v s 7 7 s k s 0 d f s W W z Z 1 8 J X t Z Y O h q E T G 8 X f 0 N V G w 5 B l j A o D 9 g f o N A u w 4 D o j o f d f e A x n k P 0 g a f p 8 i z 3 U f u 9 4 F E a H l 7 u B e 5 r 6 D 3 H f h v B V x P p V P z Z 9 6 r 4 0 n 7 S Y T / t s J 9 9 p 5 0 j f 5 / F j c R O L Y r X s a w 3 i q y x k K U + P c 2 L B 1 Z k y c W m e V U x N A 3 7 G o s Y 1 4 B s v d o 5 l m q 9 w x C 1 1 A d z k c C J X 9 H N Q U X b A n 9 o 7 T Y p X l / C H W n 9 v 6 7 h E Z z S 4 s T p Z x U n p H p K 2 8 X w x O X 9 W m 2 a R k a K a u O E p + U 5 Z 2 l y S 0 S 1 T Y w w D V O 4 z 0 O o w 1 s J O S h S H 7 + 1 F J s d Y 1 t E M c 7 g f Q C y I q o J q 5 P R H o m 6 Q q 3 S 2 u Y 0 l 1 B j 7 1 g v 8 / o / B B / Q R x T 0 e r 7 f 5 u 0 H 6 I P 2 7 s q 8 O V u T 7 P 0 r b v I s E 9 Z b f 4 m l 8 g w l c i b 3 N F Z w R v 3 s 4 a f N m K s V n E y v h 6 C i l B a f F w 9 K 4 C w V 6 V 8 I w c U L D 0 9 L b C 2 D R q d W f Z N X T J p N E w V q d P i d 8 6 t W W s k 2 j C I D 0 W z 5 b i Z K e C A 4 X D n n g O x n K L / d Z R j e N O c G O Z T k L d R / E C z a C b u i A + 6 N 3 l S l 1 i g W Z X m W X j q D 7 A h 1 N X P W 1 t k J g e v G k A n v 6 f r p N + J e b p x m D W F H l q X 0 p p l z j k 5 6 7 S x B O 4 0 V S M b S U q i C e t 6 r 3 m 4 T v t Z b j W S r t 1 v t K J V s B 4 E e 6 1 I m Z N 2 Z G U y Q V l T t K F H r 9 P b x N Y 1 w V 7 8 f 2 9 h l M 2 B y A W d m S Z R c a C W 3 9 g R r M O k f 1 / x 8 l v 3 b j 2 w 1 4 G w K 9 g 7 9 d f L Z I 6 l o N m 8 x i T q + t 9 U H l J k l R Z U a Q 6 T r u u R + + g d Q S w E C L Q A U A A I A C A B L S 0 5 Y 0 n v L A 6 c A A A D 3 A A A A E g A A A A A A A A A A A A A A A A A A A A A A Q 2 9 u Z m l n L 1 B h Y 2 t h Z 2 U u e G 1 s U E s B A i 0 A F A A C A A g A S 0 t O W F N y O C y b A A A A 4 Q A A A B M A A A A A A A A A A A A A A A A A 8 w A A A F t D b 2 5 0 Z W 5 0 X 1 R 5 c G V z X S 5 4 b W x Q S w E C L Q A U A A I A C A B L S 0 5 Y r N a X r i w E A A A a F Q A A E w A A A A A A A A A A A A A A A A D b A Q A A R m 9 y b X V s Y X M v U 2 V j d G l v b j E u b V B L B Q Y A A A A A A w A D A M I A A A B U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t V A A A A A A A A E t U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i 0 w O V Q w N T o z N T o x M C 4 0 M z M 4 O D E 5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z A 5 M 2 U 4 Y W Q t Z T Y 2 Y y 0 0 M W U w L W E 3 Y z c t Z T F h M W Z l N m Q 2 Y j M 4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1 N h b G V z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O V Q w N T o z M T o 0 N C 4 z N T c 0 O D c x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D Y 3 M z I x M T M t M T R j O S 0 0 N z I 2 L T h k Y T c t M D I 1 Z G Y 2 O D F l Y z c 0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j d X N 0 b 2 1 l c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O V Q w N T o z M T o y O S 4 1 N D M 0 M T Y w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N T A 1 Z T E x N C 0 0 N T E 2 L T Q 5 M D M t O D A x N C 0 z M T Q 5 N 2 E 0 M D R m Y z Q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1 h c m t l d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E z V D A 3 O j Q 1 O j I z L j Y y M T c z N j V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z M W V h Z G M w L W Q 0 Y T Y t N D I 5 Z C 1 i Z D Q y L W Z m Y m I 4 Y z U 5 N 2 Z h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c H J v Z H V j d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Q 2 9 1 b n Q i I F Z h b H V l P S J s N z k 5 O T Y y I i A v P j x F b n R y e S B U e X B l P S J S Z W N v d m V y e V R h c m d l d F J v d y I g V m F s d W U 9 I m w x I i A v P j x F b n R y e S B U e X B l P S J S Z W N v d m V y e V R h c m d l d E N v b H V t b i I g V m F s d W U 9 I m w x I i A v P j x F b n R y e S B U e X B l P S J S Z W N v d m V y e V R h c m d l d F N o Z W V 0 I i B W Y W x 1 Z T 0 i c 2 Z h Y 3 R f c 2 F s Z X N f b W 9 u d G h s e S I g L z 4 8 R W 5 0 c n k g V H l w Z T 0 i U G l 2 b 3 R P Y m p l Y 3 R O Y W 1 l I i B W Y W x 1 Z T 0 i c 0 1 h c m t l d C B Q Z X J m b 3 J t Y W 5 j Z S B 2 c y B U Y X J n Z X Q h U G l 2 b 3 R U Y W J s Z T E i I C 8 + P E V u d H J 5 I F R 5 c G U 9 I k Z p b G x l Z E N v b X B s Z X R l U m V z d W x 0 V G 9 X b 3 J r c 2 h l Z X Q i I F Z h b H V l P S J s M C I g L z 4 8 R W 5 0 c n k g V H l w Z T 0 i R m l s b F R v R G F 0 Y U 1 v Z G V s R W 5 h Y m x l Z C I g V m F s d W U 9 I m w x I i A v P j x F b n R y e S B U e X B l P S J G a W x s Q 2 9 s d W 1 u V H l w Z X M i I F Z h b H V l P S J z Q n d Z R E F 3 V T 0 i I C 8 + P E V u d H J 5 I F R 5 c G U 9 I k l z U H J p d m F 0 Z S I g V m F s d W U 9 I m w w I i A v P j x F b n R y e S B U e X B l P S J R d W V y e U l E I i B W Y W x 1 Z T 0 i c z g z M W V i O T g w L T Y 5 Z T k t N D Z i O S 1 i N m I y L T Y y N T Q 4 Z m Y 4 O G J l Y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S Z X N 1 b H R U e X B l I i B W Y W x 1 Z T 0 i c 1 R h Y m x l I i A v P j x F b n R y e S B U e X B l P S J G a W x s T G F z d F V w Z G F 0 Z W Q i I F Z h b H V l P S J k M j A y N C 0 w M i 0 w O V Q w N T o z M D o 1 M y 4 1 N j E 2 N T A 0 W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i 0 w O V Q w N j o 1 O T o y M i 4 y O T Y 5 N z E 4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e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W F l Z T Y 2 Y S 0 0 Y T E 2 L T R i Z T E t Y j g 5 Y y 1 j O D d h N j I 3 N D E y Y T Y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n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e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N z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T J U M D Q 6 N T U 6 M j E u N D U z O T Y w M l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5 M z Y 5 Z j E w Y S 0 3 M z R m L T R k M W I t Y T Z h M C 0 w N W N k Z D k 2 M W Q 1 Y T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R v c C A x M C B Q c m 9 k d W N 0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2 t h c n R o J T V D R G 9 3 b m x v Y W R z J T V D U 2 F s Z X M l M j A o M S k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2 t h c n R o J T V D R G 9 3 b m x v Y W R z J T V D U 2 F s Z X M l M j A o M S k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a 2 F y d G g l N U N E b 3 d u b G 9 h Z H M l N U N T Y W x l c y U y M C g x K S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a 2 F y d G g l N U N E b 3 d u b G 9 h Z H M l N U N T Y W x l c y U y M C g x K S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D H P 0 0 H w H c o T Y K z / I E N L / s h A A A A A A I A A A A A A B B m A A A A A Q A A I A A A A C 2 l f m W 0 D k 3 4 9 5 k 5 A B + t t q 6 + l 1 w o m i E n G J 1 b Q X d r + y y 4 A A A A A A 6 A A A A A A g A A I A A A A H c j + i H Y 5 s X u 0 D b D 0 9 8 P m l o P m h h r O G C C O i u O o s 5 B a 6 S a U A A A A D j 9 W P 8 0 v q o y 6 O m w G h K f t r C K G o m B i X + H M H O 6 y o A M J 5 c 0 p x V u n w d i B e 5 v q 7 + 4 I y q n R Y Q d a z k E V g G I d y + H a I H G c 9 d N c R Z u r h k h 2 8 N d R Q 9 9 A D I 1 Q A A A A L g P W c U c g e 0 b p r j e h I f u 7 a F 8 G 3 r V R / i k N A e n K R q U W I F c s R w 9 k 1 b G + C R R K 9 l a R w a H 5 b J U + 8 5 m A j k J n R w d d U / 3 N w o = < / D a t a M a s h u p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i n a n c e   r e f _ 5 6 a f 4 7 c 1 - 5 9 3 3 - 4 5 3 f - 9 3 d d - f 7 9 4 6 9 d 9 c 1 b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 f r e i g h t _ c o s t < / s t r i n g > < / k e y > < v a l u e > < i n t > 1 1 0 < / i n t > < / v a l u e > < / i t e m > < i t e m > < k e y > < s t r i n g > m a n u f a c t u r i n g _ c o s t < / s t r i n g > < / k e y > < v a l u e > < i n t > 1 5 8 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9.xml>��< ? x m l   v e r s i o n = " 1 . 0 "   e n c o d i n g = " U T F - 1 6 " ? > < G e m i n i   x m l n s = " h t t p : / / g e m i n i / p i v o t c u s t o m i z a t i o n / 7 c 9 0 2 1 a 8 - 9 c 6 1 - 4 5 7 d - 9 f 1 9 - 5 a 5 c e b 3 d 2 1 1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A146F44-BA10-443C-8886-5AD194CAE7DD}">
  <ds:schemaRefs/>
</ds:datastoreItem>
</file>

<file path=customXml/itemProps10.xml><?xml version="1.0" encoding="utf-8"?>
<ds:datastoreItem xmlns:ds="http://schemas.openxmlformats.org/officeDocument/2006/customXml" ds:itemID="{8DBD5556-309B-4716-B34A-1CC3779AA520}">
  <ds:schemaRefs/>
</ds:datastoreItem>
</file>

<file path=customXml/itemProps11.xml><?xml version="1.0" encoding="utf-8"?>
<ds:datastoreItem xmlns:ds="http://schemas.openxmlformats.org/officeDocument/2006/customXml" ds:itemID="{C3E55600-5147-4602-A32A-935E6C4100BB}">
  <ds:schemaRefs/>
</ds:datastoreItem>
</file>

<file path=customXml/itemProps12.xml><?xml version="1.0" encoding="utf-8"?>
<ds:datastoreItem xmlns:ds="http://schemas.openxmlformats.org/officeDocument/2006/customXml" ds:itemID="{F2A38B4C-BC46-431F-8370-75661886DAF9}">
  <ds:schemaRefs/>
</ds:datastoreItem>
</file>

<file path=customXml/itemProps13.xml><?xml version="1.0" encoding="utf-8"?>
<ds:datastoreItem xmlns:ds="http://schemas.openxmlformats.org/officeDocument/2006/customXml" ds:itemID="{246EBCEF-5A48-48EE-BE95-F3CC9B2E8BD7}">
  <ds:schemaRefs/>
</ds:datastoreItem>
</file>

<file path=customXml/itemProps14.xml><?xml version="1.0" encoding="utf-8"?>
<ds:datastoreItem xmlns:ds="http://schemas.openxmlformats.org/officeDocument/2006/customXml" ds:itemID="{6F8C0A30-66E5-426B-80DE-4B496793C3C2}">
  <ds:schemaRefs/>
</ds:datastoreItem>
</file>

<file path=customXml/itemProps15.xml><?xml version="1.0" encoding="utf-8"?>
<ds:datastoreItem xmlns:ds="http://schemas.openxmlformats.org/officeDocument/2006/customXml" ds:itemID="{F95C201A-C899-4AA4-A3A9-FF746361B29D}">
  <ds:schemaRefs/>
</ds:datastoreItem>
</file>

<file path=customXml/itemProps16.xml><?xml version="1.0" encoding="utf-8"?>
<ds:datastoreItem xmlns:ds="http://schemas.openxmlformats.org/officeDocument/2006/customXml" ds:itemID="{C43D274B-5876-414B-AF23-7F22FB8E70BF}">
  <ds:schemaRefs/>
</ds:datastoreItem>
</file>

<file path=customXml/itemProps17.xml><?xml version="1.0" encoding="utf-8"?>
<ds:datastoreItem xmlns:ds="http://schemas.openxmlformats.org/officeDocument/2006/customXml" ds:itemID="{4D8EC193-5B83-4A67-8333-E271822DC8C5}">
  <ds:schemaRefs/>
</ds:datastoreItem>
</file>

<file path=customXml/itemProps18.xml><?xml version="1.0" encoding="utf-8"?>
<ds:datastoreItem xmlns:ds="http://schemas.openxmlformats.org/officeDocument/2006/customXml" ds:itemID="{76DEC500-2200-4A2C-9E8E-02AD2F5B7C4B}">
  <ds:schemaRefs/>
</ds:datastoreItem>
</file>

<file path=customXml/itemProps19.xml><?xml version="1.0" encoding="utf-8"?>
<ds:datastoreItem xmlns:ds="http://schemas.openxmlformats.org/officeDocument/2006/customXml" ds:itemID="{10EBF898-8411-45C8-AA4D-9F9A23362C00}">
  <ds:schemaRefs/>
</ds:datastoreItem>
</file>

<file path=customXml/itemProps2.xml><?xml version="1.0" encoding="utf-8"?>
<ds:datastoreItem xmlns:ds="http://schemas.openxmlformats.org/officeDocument/2006/customXml" ds:itemID="{1D0F706E-75BE-431C-9574-70D5CD0A1B50}">
  <ds:schemaRefs/>
</ds:datastoreItem>
</file>

<file path=customXml/itemProps20.xml><?xml version="1.0" encoding="utf-8"?>
<ds:datastoreItem xmlns:ds="http://schemas.openxmlformats.org/officeDocument/2006/customXml" ds:itemID="{6E1E833A-D82B-475E-BF37-F35EC8B01C45}">
  <ds:schemaRefs/>
</ds:datastoreItem>
</file>

<file path=customXml/itemProps21.xml><?xml version="1.0" encoding="utf-8"?>
<ds:datastoreItem xmlns:ds="http://schemas.openxmlformats.org/officeDocument/2006/customXml" ds:itemID="{1CAEC56B-D5E7-454D-B82D-58C9FB4E9CBA}">
  <ds:schemaRefs/>
</ds:datastoreItem>
</file>

<file path=customXml/itemProps22.xml><?xml version="1.0" encoding="utf-8"?>
<ds:datastoreItem xmlns:ds="http://schemas.openxmlformats.org/officeDocument/2006/customXml" ds:itemID="{43D4840D-E1DF-4AA6-A6C8-FEF9969BEF18}">
  <ds:schemaRefs/>
</ds:datastoreItem>
</file>

<file path=customXml/itemProps23.xml><?xml version="1.0" encoding="utf-8"?>
<ds:datastoreItem xmlns:ds="http://schemas.openxmlformats.org/officeDocument/2006/customXml" ds:itemID="{3B0939EC-B7A1-45F5-9D7C-2D9242BBB902}">
  <ds:schemaRefs/>
</ds:datastoreItem>
</file>

<file path=customXml/itemProps24.xml><?xml version="1.0" encoding="utf-8"?>
<ds:datastoreItem xmlns:ds="http://schemas.openxmlformats.org/officeDocument/2006/customXml" ds:itemID="{56E22556-6D63-4FBA-BCA8-2F64791D9450}">
  <ds:schemaRefs/>
</ds:datastoreItem>
</file>

<file path=customXml/itemProps25.xml><?xml version="1.0" encoding="utf-8"?>
<ds:datastoreItem xmlns:ds="http://schemas.openxmlformats.org/officeDocument/2006/customXml" ds:itemID="{C7423B2C-2BB5-4FE4-8FB0-C759DD6515D7}">
  <ds:schemaRefs/>
</ds:datastoreItem>
</file>

<file path=customXml/itemProps26.xml><?xml version="1.0" encoding="utf-8"?>
<ds:datastoreItem xmlns:ds="http://schemas.openxmlformats.org/officeDocument/2006/customXml" ds:itemID="{B5FEB390-0A2B-4F17-92DB-CD40A352043F}">
  <ds:schemaRefs/>
</ds:datastoreItem>
</file>

<file path=customXml/itemProps27.xml><?xml version="1.0" encoding="utf-8"?>
<ds:datastoreItem xmlns:ds="http://schemas.openxmlformats.org/officeDocument/2006/customXml" ds:itemID="{C1B5ADFB-D6AB-4280-B938-233BE855B21E}">
  <ds:schemaRefs/>
</ds:datastoreItem>
</file>

<file path=customXml/itemProps28.xml><?xml version="1.0" encoding="utf-8"?>
<ds:datastoreItem xmlns:ds="http://schemas.openxmlformats.org/officeDocument/2006/customXml" ds:itemID="{8BF6EF9D-95AE-4B54-8964-58912725335B}">
  <ds:schemaRefs/>
</ds:datastoreItem>
</file>

<file path=customXml/itemProps29.xml><?xml version="1.0" encoding="utf-8"?>
<ds:datastoreItem xmlns:ds="http://schemas.openxmlformats.org/officeDocument/2006/customXml" ds:itemID="{A99F0E91-3969-43CD-BBEA-100C8C624334}">
  <ds:schemaRefs/>
</ds:datastoreItem>
</file>

<file path=customXml/itemProps3.xml><?xml version="1.0" encoding="utf-8"?>
<ds:datastoreItem xmlns:ds="http://schemas.openxmlformats.org/officeDocument/2006/customXml" ds:itemID="{890AB6BE-8544-465D-A0B8-DFAC5013AB03}">
  <ds:schemaRefs/>
</ds:datastoreItem>
</file>

<file path=customXml/itemProps30.xml><?xml version="1.0" encoding="utf-8"?>
<ds:datastoreItem xmlns:ds="http://schemas.openxmlformats.org/officeDocument/2006/customXml" ds:itemID="{6E662DA3-1F1E-4CCF-9D95-C7A930C9181E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4228E38E-8E1B-4A4E-8DF7-76B19C63A968}">
  <ds:schemaRefs/>
</ds:datastoreItem>
</file>

<file path=customXml/itemProps5.xml><?xml version="1.0" encoding="utf-8"?>
<ds:datastoreItem xmlns:ds="http://schemas.openxmlformats.org/officeDocument/2006/customXml" ds:itemID="{C9A4316E-70A3-45D5-AE50-C40C8D412745}">
  <ds:schemaRefs/>
</ds:datastoreItem>
</file>

<file path=customXml/itemProps6.xml><?xml version="1.0" encoding="utf-8"?>
<ds:datastoreItem xmlns:ds="http://schemas.openxmlformats.org/officeDocument/2006/customXml" ds:itemID="{84AF5BC9-FD82-4ACB-997D-D7853C0C4934}">
  <ds:schemaRefs/>
</ds:datastoreItem>
</file>

<file path=customXml/itemProps7.xml><?xml version="1.0" encoding="utf-8"?>
<ds:datastoreItem xmlns:ds="http://schemas.openxmlformats.org/officeDocument/2006/customXml" ds:itemID="{469F5912-1E24-40EB-A8C2-0E591F81050F}">
  <ds:schemaRefs/>
</ds:datastoreItem>
</file>

<file path=customXml/itemProps8.xml><?xml version="1.0" encoding="utf-8"?>
<ds:datastoreItem xmlns:ds="http://schemas.openxmlformats.org/officeDocument/2006/customXml" ds:itemID="{51E0AC00-ED34-409F-BC64-EFF4AA0649BC}">
  <ds:schemaRefs/>
</ds:datastoreItem>
</file>

<file path=customXml/itemProps9.xml><?xml version="1.0" encoding="utf-8"?>
<ds:datastoreItem xmlns:ds="http://schemas.openxmlformats.org/officeDocument/2006/customXml" ds:itemID="{56FE79A1-EFBE-4A28-ABEA-96E678364C8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and Bottom - Qty</vt:lpstr>
      <vt:lpstr>New products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karthi viki</dc:creator>
  <cp:lastModifiedBy>karthi viki</cp:lastModifiedBy>
  <dcterms:created xsi:type="dcterms:W3CDTF">2024-02-09T05:21:53Z</dcterms:created>
  <dcterms:modified xsi:type="dcterms:W3CDTF">2024-02-14T03:59:30Z</dcterms:modified>
</cp:coreProperties>
</file>